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000" windowHeight="11760" activeTab="1"/>
  </bookViews>
  <sheets>
    <sheet name="лист 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G217" i="2"/>
  <c r="G216"/>
  <c r="G215"/>
  <c r="G214"/>
  <c r="G213"/>
  <c r="G212"/>
  <c r="G211"/>
  <c r="G210"/>
  <c r="G209"/>
  <c r="G170"/>
  <c r="G171"/>
  <c r="G172"/>
  <c r="G173"/>
  <c r="G174"/>
  <c r="G175"/>
  <c r="G176"/>
  <c r="G177"/>
  <c r="G178"/>
  <c r="G179"/>
  <c r="G180"/>
  <c r="G181"/>
  <c r="G182"/>
  <c r="G183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7"/>
  <c r="G258"/>
  <c r="G259"/>
  <c r="G260"/>
  <c r="G261"/>
  <c r="G262"/>
  <c r="G263"/>
  <c r="G264"/>
  <c r="G265"/>
  <c r="G266"/>
  <c r="G267"/>
  <c r="G268"/>
  <c r="G269"/>
  <c r="G270"/>
  <c r="G271"/>
  <c r="G273"/>
  <c r="G286"/>
  <c r="G287"/>
  <c r="G288"/>
  <c r="G289"/>
  <c r="G282"/>
  <c r="G283"/>
  <c r="G284"/>
  <c r="G274"/>
  <c r="G275"/>
  <c r="G276"/>
  <c r="G277"/>
  <c r="G278"/>
  <c r="G279"/>
  <c r="G280"/>
  <c r="G290"/>
  <c r="G291"/>
  <c r="G292"/>
  <c r="G293"/>
  <c r="G294"/>
  <c r="G295"/>
  <c r="G296"/>
  <c r="G297"/>
  <c r="G298"/>
  <c r="G316"/>
  <c r="G317"/>
  <c r="G300"/>
  <c r="G301"/>
  <c r="G302"/>
  <c r="G303"/>
  <c r="G304"/>
  <c r="G305"/>
  <c r="G308"/>
  <c r="G309"/>
  <c r="G318"/>
  <c r="G319"/>
  <c r="G312"/>
  <c r="G313"/>
  <c r="G314"/>
  <c r="G315"/>
  <c r="G306"/>
  <c r="G307"/>
  <c r="G310"/>
  <c r="G311"/>
  <c r="G320"/>
  <c r="G321"/>
  <c r="G322"/>
  <c r="G323"/>
  <c r="G324"/>
  <c r="G325"/>
  <c r="G326"/>
  <c r="G327"/>
  <c r="G328"/>
  <c r="G329"/>
  <c r="G330"/>
  <c r="G169"/>
  <c r="G167"/>
  <c r="G166"/>
  <c r="G164"/>
  <c r="G16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43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8"/>
  <c r="C184" i="1"/>
  <c r="C186"/>
  <c r="C261"/>
  <c r="C262"/>
  <c r="C283"/>
  <c r="C284"/>
  <c r="C285"/>
  <c r="C304"/>
  <c r="C308"/>
  <c r="C513"/>
  <c r="C514"/>
  <c r="C519"/>
</calcChain>
</file>

<file path=xl/sharedStrings.xml><?xml version="1.0" encoding="utf-8"?>
<sst xmlns="http://schemas.openxmlformats.org/spreadsheetml/2006/main" count="1653" uniqueCount="672">
  <si>
    <t xml:space="preserve">Вид продукции </t>
  </si>
  <si>
    <t>Ед.изм.</t>
  </si>
  <si>
    <t>Площадь</t>
  </si>
  <si>
    <t>покрытия</t>
  </si>
  <si>
    <t>в м2</t>
  </si>
  <si>
    <t>МОЛДИНГИ</t>
  </si>
  <si>
    <t>М-001 2000х75х25</t>
  </si>
  <si>
    <t>шт.</t>
  </si>
  <si>
    <t>М-002 2000х140х30</t>
  </si>
  <si>
    <t>М-003 2000х120х38</t>
  </si>
  <si>
    <t>М-004 2000х150х38</t>
  </si>
  <si>
    <t>М-005 2000х140х30</t>
  </si>
  <si>
    <t>М-006 1665х230х60</t>
  </si>
  <si>
    <t>М-007 2440х80х23</t>
  </si>
  <si>
    <t>М-008 2440х130х28</t>
  </si>
  <si>
    <t>М-009 2440х150х45</t>
  </si>
  <si>
    <t>М-010 2100х150х30</t>
  </si>
  <si>
    <t>М-011 2440х30х15</t>
  </si>
  <si>
    <t>М-012 (л/п) 2650х130х30</t>
  </si>
  <si>
    <t>М-013 1500х253х134</t>
  </si>
  <si>
    <t>М-014 2440х77х20</t>
  </si>
  <si>
    <t>М-015 2000х21х18</t>
  </si>
  <si>
    <t>М-016 1500х200х60 (М-10010)</t>
  </si>
  <si>
    <t>М-017 500х340х68</t>
  </si>
  <si>
    <t xml:space="preserve">М-018 2025х360х190 </t>
  </si>
  <si>
    <t xml:space="preserve">М-019 2020х300х60 </t>
  </si>
  <si>
    <t>М-020 2360х240х70</t>
  </si>
  <si>
    <t>М-021 2700х445х60</t>
  </si>
  <si>
    <t>М-022 2200х150х100</t>
  </si>
  <si>
    <t>М-023 1200х110х37</t>
  </si>
  <si>
    <t xml:space="preserve">М-024 2000х265х60 </t>
  </si>
  <si>
    <t xml:space="preserve">М-025 2000х135х60 </t>
  </si>
  <si>
    <t>М-026 2450х212х100 (С-001)</t>
  </si>
  <si>
    <t>М-026/2 2000х212х181</t>
  </si>
  <si>
    <t>М-027 1450х192х180 (С-003)</t>
  </si>
  <si>
    <t>М-027 2100х192х180 (С-003)</t>
  </si>
  <si>
    <t>М-027/2</t>
  </si>
  <si>
    <t>М-028 1450х230х35 (С-004)</t>
  </si>
  <si>
    <t xml:space="preserve">М-029 2000х150х70 </t>
  </si>
  <si>
    <t>М-030/80 2200х404х80</t>
  </si>
  <si>
    <t>М-030/60 2200х404х60</t>
  </si>
  <si>
    <t>М-030/40 2200х404х40</t>
  </si>
  <si>
    <t>М-031 1500х420х245</t>
  </si>
  <si>
    <t>М-032/50  2200х213х50</t>
  </si>
  <si>
    <t>М-032/60  2200х213х60</t>
  </si>
  <si>
    <t>М-032.1</t>
  </si>
  <si>
    <t>М-033 2020х84х80</t>
  </si>
  <si>
    <t>М-034 2020х60х30</t>
  </si>
  <si>
    <t>М-035 2020х168х100</t>
  </si>
  <si>
    <t>М-036 2000х230х115</t>
  </si>
  <si>
    <t>М-037 2000х80х36</t>
  </si>
  <si>
    <t>М-038 2000х120х40</t>
  </si>
  <si>
    <t>М-039 2000х140х60</t>
  </si>
  <si>
    <t>М-040 2000х80х60</t>
  </si>
  <si>
    <t>М-041 2030х180х70</t>
  </si>
  <si>
    <t>М-042 2000х185х110</t>
  </si>
  <si>
    <t>М-043 2340х270х90</t>
  </si>
  <si>
    <t>М-044 2000х280х90</t>
  </si>
  <si>
    <t>М-045 2000х201х90</t>
  </si>
  <si>
    <t>М-046 2000х300х100</t>
  </si>
  <si>
    <t>М-047 1700х314х90</t>
  </si>
  <si>
    <t>М-048 2100х200х100</t>
  </si>
  <si>
    <t>М-049 1500х428х215</t>
  </si>
  <si>
    <t>М-050 2000х198х100</t>
  </si>
  <si>
    <t>М-051 1100х50х55</t>
  </si>
  <si>
    <t>М-052 2000х295х170</t>
  </si>
  <si>
    <t>М-053 1900х201х150</t>
  </si>
  <si>
    <t>М-054 2000х80х35</t>
  </si>
  <si>
    <t>М-055 2100х80х20</t>
  </si>
  <si>
    <t>М-055/30</t>
  </si>
  <si>
    <t>М-056 500х400х45</t>
  </si>
  <si>
    <t>М-057 2000х340х105</t>
  </si>
  <si>
    <t>М-058 2000х220х119</t>
  </si>
  <si>
    <t>М-059 2440х230х20</t>
  </si>
  <si>
    <t>М-060 2000х380х30</t>
  </si>
  <si>
    <t>М-061 2000х140х30</t>
  </si>
  <si>
    <t>М-062 2000х454х40</t>
  </si>
  <si>
    <t>М-063 2000х140х100</t>
  </si>
  <si>
    <t>М-064/2</t>
  </si>
  <si>
    <t>М-065 2000х100х175</t>
  </si>
  <si>
    <t>М-066 2000х110х134</t>
  </si>
  <si>
    <t>М-067 2000х200х60</t>
  </si>
  <si>
    <t>М-068</t>
  </si>
  <si>
    <t>М-069 2000х125х80</t>
  </si>
  <si>
    <t>М-071 (МДЦ)</t>
  </si>
  <si>
    <t>М-076 2000х200х45</t>
  </si>
  <si>
    <t>М-080 (М-10026) 1500х600х200</t>
  </si>
  <si>
    <t>М-081 (М-10030) 1500х630х40</t>
  </si>
  <si>
    <r>
      <t xml:space="preserve">М-083 2000х339х30 </t>
    </r>
    <r>
      <rPr>
        <sz val="9"/>
        <rFont val="Arial Cyr"/>
        <charset val="204"/>
      </rPr>
      <t>(карниз двойной</t>
    </r>
    <r>
      <rPr>
        <sz val="10"/>
        <rFont val="Arial Cyr"/>
        <family val="2"/>
        <charset val="204"/>
      </rPr>
      <t>)</t>
    </r>
  </si>
  <si>
    <r>
      <t xml:space="preserve">М-084 2000х460х30 </t>
    </r>
    <r>
      <rPr>
        <sz val="9"/>
        <rFont val="Arial Cyr"/>
        <charset val="204"/>
      </rPr>
      <t>(карниз тройной)</t>
    </r>
  </si>
  <si>
    <r>
      <t xml:space="preserve">М-085 2000х131х40 </t>
    </r>
    <r>
      <rPr>
        <sz val="9"/>
        <rFont val="Arial Cyr"/>
        <charset val="204"/>
      </rPr>
      <t>(наличник)</t>
    </r>
  </si>
  <si>
    <r>
      <t xml:space="preserve">М-086 1000х330х294 </t>
    </r>
    <r>
      <rPr>
        <sz val="9"/>
        <rFont val="Arial Cyr"/>
        <charset val="204"/>
      </rPr>
      <t>(обрамл.окна)</t>
    </r>
  </si>
  <si>
    <r>
      <t xml:space="preserve">М-087 1000х226х210 </t>
    </r>
    <r>
      <rPr>
        <sz val="9"/>
        <rFont val="Arial Cyr"/>
        <charset val="204"/>
      </rPr>
      <t>(профиль для К)</t>
    </r>
  </si>
  <si>
    <t>М-088 (бывшее изд.№31)1741х295х100</t>
  </si>
  <si>
    <t>М-089 (бывшее изд.№30)1740х295х100</t>
  </si>
  <si>
    <t>М-090 (Д-9) 2000х250х50</t>
  </si>
  <si>
    <t>М-091 (К-1) 2000х265х227</t>
  </si>
  <si>
    <t>М-092 (К-3)1000х500х400</t>
  </si>
  <si>
    <t>М-093-1 (К-2 верх) 1020х820х67</t>
  </si>
  <si>
    <t>М-093-2 (К-2 серед.) 1020х441х522</t>
  </si>
  <si>
    <t>М-093-3 (К-2 низ) 1020х412х384</t>
  </si>
  <si>
    <t>М-094 (Д-21) 2000х400х90</t>
  </si>
  <si>
    <t>М-095 (Д-25) 2000х81х50</t>
  </si>
  <si>
    <t>М-096 (Д-32/1) 2000х100х61</t>
  </si>
  <si>
    <t>М-097 (Д-32/2) 2000х100х44</t>
  </si>
  <si>
    <t>М-098 (Д-46) 2000х60х61</t>
  </si>
  <si>
    <t>М-099 (валик d108) 2000х108х54</t>
  </si>
  <si>
    <t>М-100 (валик d260) 2000х260х130</t>
  </si>
  <si>
    <t>М-102 (база угл.пилястры) 1000х680х276</t>
  </si>
  <si>
    <t>М-103 (ИМ-001) 2000х142х65</t>
  </si>
  <si>
    <t>М-104 (карниз подкровельный)</t>
  </si>
  <si>
    <t>М-107 (ПР-01) 2000х75х30</t>
  </si>
  <si>
    <t xml:space="preserve">М-108 (М-901) </t>
  </si>
  <si>
    <t>М-109 (КR-195) 2000х195х146</t>
  </si>
  <si>
    <t>М-110 (угл.колонна R75 L2000)</t>
  </si>
  <si>
    <t>М-111 (КС 50АR) 2000х60х50</t>
  </si>
  <si>
    <t>М-112</t>
  </si>
  <si>
    <t>М-113 2000х301х89 (М-10044)</t>
  </si>
  <si>
    <t>М-114 1000х301х104 (К-9 гост.№3)</t>
  </si>
  <si>
    <t>М-115 1000х676х30 (К-3-2 гост.№3)</t>
  </si>
  <si>
    <t>М-116 1000х122х96 (КУ-7 гост.№3)</t>
  </si>
  <si>
    <t>М-117 1000х261х223 (К-1 гост.№3)</t>
  </si>
  <si>
    <t>М-118 1000х348х277 (К-1 гост.№8)</t>
  </si>
  <si>
    <t>М-119 1000х261х208 (К-2 гост.№8)</t>
  </si>
  <si>
    <t>М-121 600х200х110 (2К-3 гост.№2)</t>
  </si>
  <si>
    <t>М-123 540х107х15 (2сх-1 гост.№2)</t>
  </si>
  <si>
    <t>М-124 1000х507х110 (2К-4 гост.№2)</t>
  </si>
  <si>
    <t>М-125 1000х507х126 (2К-5 гост.№2)</t>
  </si>
  <si>
    <t>М-126 1000х168х160 (К-2* гост.№2)</t>
  </si>
  <si>
    <t>М-127 1000х289х244 (К-7 гост.№2)</t>
  </si>
  <si>
    <t>М-128 1000х271х144 (К-7* гост.№2)</t>
  </si>
  <si>
    <t>М-129 1000х430х200 (К-1 гост.№7)</t>
  </si>
  <si>
    <t>М-130 1000х200х106 (К-2 гост.№7)</t>
  </si>
  <si>
    <t>М-131 1000х429х379 (К-3 гост.№7)</t>
  </si>
  <si>
    <t>М-132 1000х400х27 (К-7 низ гост.№7)</t>
  </si>
  <si>
    <t>М-133 1000х247х131 (К-9 гост.№7)</t>
  </si>
  <si>
    <t>М-134 1000х401х320 (К-6 гост.№2)</t>
  </si>
  <si>
    <t>М-135 1553х561х473 (К-2 гост.№2)</t>
  </si>
  <si>
    <t>М-136 (Ф/Пр №92)</t>
  </si>
  <si>
    <t>М-137 1000х520х140 (К-8 гост.№7)</t>
  </si>
  <si>
    <t>М-138 900х345х245 (К-1 гост.№2)</t>
  </si>
  <si>
    <t>М-139 1000х314х295 (К-4 гост.№7)</t>
  </si>
  <si>
    <t>Молдинги радиусные (эркерные)</t>
  </si>
  <si>
    <t>МР-026 (19 сегм.) R2045 212х86</t>
  </si>
  <si>
    <t>МР-026 (27 сегм.) R3076</t>
  </si>
  <si>
    <t>МР-026 (29 сегм.) R3650 212х86</t>
  </si>
  <si>
    <t>МР-026 (37 сегм.) R4055</t>
  </si>
  <si>
    <t>МР-027 (18 сегм.) R2045 192х180</t>
  </si>
  <si>
    <t>МР-027 (21 сегм.) R2200</t>
  </si>
  <si>
    <t>МР-027 (26 сегм.) R2770</t>
  </si>
  <si>
    <t>МР-027 (33 сегм.) R3550</t>
  </si>
  <si>
    <t>МР-031 (34 сегм.) R3880</t>
  </si>
  <si>
    <t>МР-040 (17 сегм.) R2045 80х60</t>
  </si>
  <si>
    <t>МР-040 (56 сегм.) R5850 80х60</t>
  </si>
  <si>
    <t>МР-042 (21 сегм.) R2200</t>
  </si>
  <si>
    <t>МР-042 (33 сегм.) R3550</t>
  </si>
  <si>
    <t>МР-050 (29 сегм.) R3000</t>
  </si>
  <si>
    <t>МР-050 (35 сегм.) R3865 202х100</t>
  </si>
  <si>
    <t>МР-052 (17 сегм.) R2045 295х170</t>
  </si>
  <si>
    <t xml:space="preserve">МР-052 (32 сегм.) R3156 </t>
  </si>
  <si>
    <t xml:space="preserve">МР-057 (32 сегм.) R3790 </t>
  </si>
  <si>
    <t>МР-066 (21 сегм.) R2113 110х134</t>
  </si>
  <si>
    <t xml:space="preserve">КР-011 (29 сегм.) R3000 </t>
  </si>
  <si>
    <t xml:space="preserve">КР-011 (37 сегм.) R4105 </t>
  </si>
  <si>
    <t xml:space="preserve">ОКВР-001 (37 сегм.) R4055 доска </t>
  </si>
  <si>
    <t>ОКВР-001 (37 сегм.) R4055 доска с кубиками</t>
  </si>
  <si>
    <t>КАРНИЗЫ</t>
  </si>
  <si>
    <t>К-001 2470х121х70</t>
  </si>
  <si>
    <t>К-002 2050х300х225</t>
  </si>
  <si>
    <t>К-003 2480х74х30</t>
  </si>
  <si>
    <t>К-004 2480х70х60</t>
  </si>
  <si>
    <t>К-005 2000х200х110</t>
  </si>
  <si>
    <t>К-006 2480х140х50</t>
  </si>
  <si>
    <t>К-007 2000х80х50</t>
  </si>
  <si>
    <t>К-008 2460х110х50</t>
  </si>
  <si>
    <t>К-009 2460х140х63</t>
  </si>
  <si>
    <t>К-010 2480х150х125</t>
  </si>
  <si>
    <t>К-011 2000х235х220</t>
  </si>
  <si>
    <t>К-012 2200х305х160</t>
  </si>
  <si>
    <t>К-013 2000х330х135</t>
  </si>
  <si>
    <t>К-038</t>
  </si>
  <si>
    <t>ОКВ-001(пара) -основа карниза вентилир.</t>
  </si>
  <si>
    <t>САНДРИКИ</t>
  </si>
  <si>
    <t>С-001 2500х212х100</t>
  </si>
  <si>
    <t>С-002 1100х381х180</t>
  </si>
  <si>
    <t>С-003/1 2120х192х180</t>
  </si>
  <si>
    <t>С-003/2 1500х192х180</t>
  </si>
  <si>
    <t>С-004 1500х230х35</t>
  </si>
  <si>
    <t>Камень к С-004 275х290х60</t>
  </si>
  <si>
    <t>С-008/1,С-008/2 (НДЛ)</t>
  </si>
  <si>
    <t>С-008/3 (НДЦ)</t>
  </si>
  <si>
    <t>С-009 (М-106) 1960х200х153</t>
  </si>
  <si>
    <t>C-009/1</t>
  </si>
  <si>
    <t>С-010/1</t>
  </si>
  <si>
    <t>С-010/2,С-010/3</t>
  </si>
  <si>
    <t>УГОЛКИ К МОЛДИНГАМ</t>
  </si>
  <si>
    <t>УК-026 левый+правый</t>
  </si>
  <si>
    <t>УК-026/2 левый+правый</t>
  </si>
  <si>
    <t>УК-027 левый+правый</t>
  </si>
  <si>
    <t>Накладка Нк-026</t>
  </si>
  <si>
    <t>РУСТИКИ</t>
  </si>
  <si>
    <t xml:space="preserve">РУ-001 480х330х40 </t>
  </si>
  <si>
    <t xml:space="preserve">РУ-002 700x330х40 </t>
  </si>
  <si>
    <t xml:space="preserve">РУ-003 795x330х40 </t>
  </si>
  <si>
    <t xml:space="preserve">РУ-004 800x330х330х40 </t>
  </si>
  <si>
    <t xml:space="preserve">РУ-005 960x330х40 </t>
  </si>
  <si>
    <t xml:space="preserve">РУ-006 2065x330х40 </t>
  </si>
  <si>
    <t xml:space="preserve">РУ-007 2143x330х40 </t>
  </si>
  <si>
    <t>РУ-008 500х500х30</t>
  </si>
  <si>
    <t>РУ-009 1960х470х70</t>
  </si>
  <si>
    <t>РУ-010 1960х434х70</t>
  </si>
  <si>
    <t>КОНСОЛИ</t>
  </si>
  <si>
    <t>КС-005 280х250х180</t>
  </si>
  <si>
    <t>КС-006 560х230х155</t>
  </si>
  <si>
    <t>КС-007 220х210х180</t>
  </si>
  <si>
    <t>КС-010</t>
  </si>
  <si>
    <t>КС-016 385х255х145</t>
  </si>
  <si>
    <t>КС-019</t>
  </si>
  <si>
    <t>КС-020</t>
  </si>
  <si>
    <t>КС-021 (Кр-5)</t>
  </si>
  <si>
    <t>Угловые розетки</t>
  </si>
  <si>
    <t>УР-001 130х130х30</t>
  </si>
  <si>
    <t>УР-002 80х80х25</t>
  </si>
  <si>
    <t>УР-003 80х50х30</t>
  </si>
  <si>
    <t>УР-004</t>
  </si>
  <si>
    <t>УР-005</t>
  </si>
  <si>
    <t>Угловые панели</t>
  </si>
  <si>
    <t>УП-001 260х260</t>
  </si>
  <si>
    <t>УП-002 520х260</t>
  </si>
  <si>
    <t>УП-003 820х260</t>
  </si>
  <si>
    <t>УП-004 250х250х40</t>
  </si>
  <si>
    <t>УП-004 250х250х50</t>
  </si>
  <si>
    <t>УП-005 250х375х40</t>
  </si>
  <si>
    <t>УП-005 250х375х50</t>
  </si>
  <si>
    <t>УП-006 250х250х30</t>
  </si>
  <si>
    <t>УП-006 250х250х40</t>
  </si>
  <si>
    <t>УП-006 250х250х50</t>
  </si>
  <si>
    <t>УП-007 375х250х30</t>
  </si>
  <si>
    <t>УП-007 375х250х40</t>
  </si>
  <si>
    <t>УП-007 375х250х50</t>
  </si>
  <si>
    <t>УП-008 200х200х30</t>
  </si>
  <si>
    <t>УП-008 200х200х40</t>
  </si>
  <si>
    <t>УП-008 200х200х50</t>
  </si>
  <si>
    <t>УП-009 385х200х30</t>
  </si>
  <si>
    <t>УП-009 385х200х40</t>
  </si>
  <si>
    <t>УП-009 385х200х50</t>
  </si>
  <si>
    <t>УП-010 600х300х50</t>
  </si>
  <si>
    <t>УП-011 300х300х50</t>
  </si>
  <si>
    <t>УП-012 600х500х40</t>
  </si>
  <si>
    <t>УП-013 1600х350х40</t>
  </si>
  <si>
    <t>УП-014 900х350х40</t>
  </si>
  <si>
    <t>УП-015 480х230х40</t>
  </si>
  <si>
    <t>УП-016 880х255х40</t>
  </si>
  <si>
    <t>УП-017 870х245х40</t>
  </si>
  <si>
    <t>УП-018 260х260х25</t>
  </si>
  <si>
    <t>УП-019 520х260х25</t>
  </si>
  <si>
    <t>УП-020 780х260х25</t>
  </si>
  <si>
    <t>УП-021 261х261х25</t>
  </si>
  <si>
    <t>УП-022 605х150х50</t>
  </si>
  <si>
    <t>УП-023</t>
  </si>
  <si>
    <t>Пилястра</t>
  </si>
  <si>
    <t>П-001 280х2400х83</t>
  </si>
  <si>
    <t>П-002 3585х445:   верх КМ-003</t>
  </si>
  <si>
    <t xml:space="preserve">                           середина М-021</t>
  </si>
  <si>
    <t xml:space="preserve">                           База БП-002</t>
  </si>
  <si>
    <t>П-005 составная: капитель КП-005</t>
  </si>
  <si>
    <t xml:space="preserve">                           ствол СП-005</t>
  </si>
  <si>
    <t xml:space="preserve">                           база БП-005</t>
  </si>
  <si>
    <t>П-006 составная: капитель КП-006</t>
  </si>
  <si>
    <t xml:space="preserve">                           ствол СП-006</t>
  </si>
  <si>
    <t xml:space="preserve">                           база БП-006</t>
  </si>
  <si>
    <t>П-007 составная: капитель КП-007</t>
  </si>
  <si>
    <t xml:space="preserve">                           ствол СП-007</t>
  </si>
  <si>
    <t xml:space="preserve">                           база БП-007</t>
  </si>
  <si>
    <t>Розетка</t>
  </si>
  <si>
    <t>Р-001 d 555</t>
  </si>
  <si>
    <t>Балка потолочная</t>
  </si>
  <si>
    <t>БП-001 2440х85х100</t>
  </si>
  <si>
    <t>Панели (ставни), вент.решетки, обрамления круглого окна</t>
  </si>
  <si>
    <t>ВР-001 нар.d1000х86</t>
  </si>
  <si>
    <t>ПС-002 1110*490*25</t>
  </si>
  <si>
    <t>ПС-003 1220*340*25</t>
  </si>
  <si>
    <t>ПС-004 1490*430*25</t>
  </si>
  <si>
    <t>ПС-005 1700*460*25</t>
  </si>
  <si>
    <t>ПС-006 внутр.d1160 (6 сегм.-А-007)</t>
  </si>
  <si>
    <t>сегм.</t>
  </si>
  <si>
    <t>ПС-007 внутр.d 940 (4 сегм.-А-008)</t>
  </si>
  <si>
    <t>ПС-008 внутр.d 580 (4 сегм.-А-009)</t>
  </si>
  <si>
    <t>ВР-002 нар.d 305х40</t>
  </si>
  <si>
    <t>ВР-003 нар.d 410х53</t>
  </si>
  <si>
    <t>ВР-004 нар.d 457х40</t>
  </si>
  <si>
    <t>ВР-005 нар.d 457х40</t>
  </si>
  <si>
    <t>ВР-006 нар.d 610х55</t>
  </si>
  <si>
    <t>ВР-007 овал 735х910</t>
  </si>
  <si>
    <t>ВР-008 нар.d 800х43</t>
  </si>
  <si>
    <t>ПС-006 (Рз-4)</t>
  </si>
  <si>
    <t>ПС-007 (Рз-2)</t>
  </si>
  <si>
    <t>ПС-008 (Рз-3)</t>
  </si>
  <si>
    <t>ПС-009 (Рз-5)</t>
  </si>
  <si>
    <t>ПС-013 (Ро-1)</t>
  </si>
  <si>
    <t>ПС-014 1150х500х25 (ПС)</t>
  </si>
  <si>
    <t>ПС-015 700х150х50 (ПСК)</t>
  </si>
  <si>
    <t>ПС-016 600х600х60</t>
  </si>
  <si>
    <t>ПС-017 (ПС-5010) 1310х480х65</t>
  </si>
  <si>
    <t>Элементы балюстрады</t>
  </si>
  <si>
    <t>Балясина БЛ-001(со стальн.трубой)</t>
  </si>
  <si>
    <t>Балясина БЛ-001(с пласт.трубой)</t>
  </si>
  <si>
    <t>Тумба Т-001(пласт.)</t>
  </si>
  <si>
    <t>Крышка тумбы КТ-001</t>
  </si>
  <si>
    <t>Крышка тумбы КТ-002</t>
  </si>
  <si>
    <t>Шар ШТ-001</t>
  </si>
  <si>
    <t>Поручень верхн.ПР-001 дл.2200(ст.)</t>
  </si>
  <si>
    <t>Поручень верхн.ПР-001 дл.2200(пл.)</t>
  </si>
  <si>
    <t>Основ.поручня ОС-001 дл.2200 (ст.)</t>
  </si>
  <si>
    <t>Основ.поручня ОС-001 дл.2200 (пл.)</t>
  </si>
  <si>
    <t>Балясина БЛ-002 (со стальн.трубой)</t>
  </si>
  <si>
    <t>Балясина БЛ-002 (с пласт.трубой)</t>
  </si>
  <si>
    <t>Тумба Т-002 (ст.)</t>
  </si>
  <si>
    <t>Тумба Т-002 (пл.)</t>
  </si>
  <si>
    <t>Крышка тумбы КТ-003</t>
  </si>
  <si>
    <t>Шар ШТ-002</t>
  </si>
  <si>
    <t>Поручень верхн.ПР-002 дл.2200 (ст.)</t>
  </si>
  <si>
    <t>Поручень верхн.ПР-002 дл.2200 (пл.)</t>
  </si>
  <si>
    <t>Основ.поручня ОС-002 дл.2200 (ст.)</t>
  </si>
  <si>
    <t>Основ.поручня ОС-002 дл.2200 (пл.)</t>
  </si>
  <si>
    <t>Балясина БЛ-003 (с пласт.трубой)</t>
  </si>
  <si>
    <t>Балясина БЛ-004 (с пласт.трубой)</t>
  </si>
  <si>
    <t>Балясина БЛ-005 (с пласт.трубой)</t>
  </si>
  <si>
    <t>Балясина БЛ-006 (с пласт.трубой)</t>
  </si>
  <si>
    <t>Балясина БЛ-007 (с пласт.трубой)</t>
  </si>
  <si>
    <t>Балясина БЛ-009 (с пласт.трубой)</t>
  </si>
  <si>
    <t>Балясина БЛ-010 (с пласт.трубой)</t>
  </si>
  <si>
    <t>Балясина БЛ-011(5010) (с пласт.трубой)</t>
  </si>
  <si>
    <t>Балясина БЛ-011(со ст.трубой)</t>
  </si>
  <si>
    <t>Балясина БЛ-012(с пласт.трубой)</t>
  </si>
  <si>
    <t>Балясина БЛ-012(со ст.трубой)</t>
  </si>
  <si>
    <t>Элементы колонны</t>
  </si>
  <si>
    <t>Капитель КП-001</t>
  </si>
  <si>
    <t>База БЗ-001</t>
  </si>
  <si>
    <t>Полубаза ПБЗ-002 1099х637</t>
  </si>
  <si>
    <t>Полуколонна ПК-002/Н (низ ствола) 1128х390</t>
  </si>
  <si>
    <t>Полуколонна ПК-002/В (верх ствола) 1357х330</t>
  </si>
  <si>
    <t>НПК-002/В (надставка верхн.ствола) 100х322</t>
  </si>
  <si>
    <t>Полукапитель ПКП-002/в (крышка КТ-007)</t>
  </si>
  <si>
    <t>Полукапитель ПКП-002(лицо)</t>
  </si>
  <si>
    <t>Полукапитель ПКП-002(основа)</t>
  </si>
  <si>
    <t>Полуколонна ПК-003 1750х300</t>
  </si>
  <si>
    <t>Колонна К-004 капитель</t>
  </si>
  <si>
    <t>Колонна К-004 база</t>
  </si>
  <si>
    <t>Колонна К-004 ствол</t>
  </si>
  <si>
    <t>Полукапитель ПКК-005</t>
  </si>
  <si>
    <t>Полубаза ПБ-005</t>
  </si>
  <si>
    <t>Полукапитель ПКК-006</t>
  </si>
  <si>
    <t>Полубаза ПБ-006</t>
  </si>
  <si>
    <t>Капитель КПК-008 верх</t>
  </si>
  <si>
    <t>Капитель КПК-008 низ (КК-2-1)</t>
  </si>
  <si>
    <t>Ствол СПК1-008 (КФ-2-1)</t>
  </si>
  <si>
    <t>Ствол СПК2-008 (КФ-2-2)</t>
  </si>
  <si>
    <t>Ствол СПК3-008 (КФ-2-3)</t>
  </si>
  <si>
    <t>Ствол СПК4-008 (КФ-2-4)</t>
  </si>
  <si>
    <t>Ствол СПК5-008 (КФ-2-5)</t>
  </si>
  <si>
    <t>База БПК-008 (четверть)</t>
  </si>
  <si>
    <t>Декор.элементы</t>
  </si>
  <si>
    <t>В-001- венок (лента)</t>
  </si>
  <si>
    <t>В-001- венок (середина)</t>
  </si>
  <si>
    <t>В-002 - солнышко д.500</t>
  </si>
  <si>
    <t>Ш-001 - шар усеченный 170х130</t>
  </si>
  <si>
    <t>Ш-002 -шар полный d.90</t>
  </si>
  <si>
    <t>Н-001 "Навершие" (половина)</t>
  </si>
  <si>
    <t>Плита декорат.ПД-001 1595х1395х20</t>
  </si>
  <si>
    <t>Плита декорат.ПД-002 840х840х30</t>
  </si>
  <si>
    <t>Изд.№1 - маска льва</t>
  </si>
  <si>
    <t>Изд.№2 - филенка Ф-002 1210х395</t>
  </si>
  <si>
    <t>Изд.№3 - филенка Ф-003 1200х445</t>
  </si>
  <si>
    <t>Изд.№4 - филенка Ф-004 390х470</t>
  </si>
  <si>
    <t xml:space="preserve">Изд.№4 -барельеф "Дракон" </t>
  </si>
  <si>
    <t xml:space="preserve">Изд.№5 -барельеф "Змея" </t>
  </si>
  <si>
    <t xml:space="preserve">Изд.№12 -консоль "листок" 140х260х75 </t>
  </si>
  <si>
    <t xml:space="preserve">Изд.№13 -консоль "волна" 140х260х75 </t>
  </si>
  <si>
    <t>Изд.№15 -барельеф "цветок трио" 930х380х110</t>
  </si>
  <si>
    <t>Изд.№16 -барельеф "цветок большой" 380х380х100</t>
  </si>
  <si>
    <t>Изд.№17 -баоельеф "девушка 2" 340х265х55</t>
  </si>
  <si>
    <t xml:space="preserve">Изд.№18 -барельеф "лев" 340х265 </t>
  </si>
  <si>
    <t>Изд.№19 -барельеф "цветок малый" 180х180х100</t>
  </si>
  <si>
    <t>Изд.№20 -филенка ф-020 "Грифоны) 970х265</t>
  </si>
  <si>
    <t>Изд.№21 -филенка ф-021 "Сноп" 900х230</t>
  </si>
  <si>
    <t>Изд.№23 -филенка ф-023 1230х195</t>
  </si>
  <si>
    <t>Изд.№24 -филенка ф-024 1300х420</t>
  </si>
  <si>
    <t>Изд.№25 -камень замковый 285х417х140</t>
  </si>
  <si>
    <t>Изд.№26 -филенка ф-026 490х200</t>
  </si>
  <si>
    <t>Изд.№27 -барельеф "растит.орнамент" 340х270</t>
  </si>
  <si>
    <t>Изд.№28 -барельеф "цветок малый2" 200х200</t>
  </si>
  <si>
    <t>Изд.№29 -камень замковый 435х600х120</t>
  </si>
  <si>
    <t>Изд.№30 -барельеф "Тигр"</t>
  </si>
  <si>
    <t>Изд.№31 -монета евро (1 сторона)</t>
  </si>
  <si>
    <t>Изд.№33 Розетка 70х70х10</t>
  </si>
  <si>
    <t>Изд.№34 -Венок 360х145х20</t>
  </si>
  <si>
    <t>Изд.№35 - барельеф "девушка 1" 225х375</t>
  </si>
  <si>
    <t>Изд.№36 Кронштейн 175х345х90</t>
  </si>
  <si>
    <t>Изд.№37 -капитель 295х100х45</t>
  </si>
  <si>
    <t>Изд.№38 -кронштейн 175(255)х255х100</t>
  </si>
  <si>
    <t>Изд.№39 -филенка ф-039 "Лилия"</t>
  </si>
  <si>
    <t>Изд.№40 -кронштейн 125(155)х275х75</t>
  </si>
  <si>
    <t>Изд.№41 -барельеф "солнце большое"</t>
  </si>
  <si>
    <t>Изд.№42 -"солнце большое"-лучи</t>
  </si>
  <si>
    <t>Изд.№43 -"солнце большое"-лицо</t>
  </si>
  <si>
    <t>Изд.№44 -филенка ф-044 1280х690х270</t>
  </si>
  <si>
    <t>Изд.№45 -барельеф "Лев" 255х380</t>
  </si>
  <si>
    <t>Изд.№46 -розетка 170х170х40</t>
  </si>
  <si>
    <t>Изд.№47 -розетка 170х170х45</t>
  </si>
  <si>
    <t>Изд.№48 -барельеф "цветок большой 2" 500х500х100</t>
  </si>
  <si>
    <t>Изд.№48 -ДЭ-048 (Триглиф)</t>
  </si>
  <si>
    <t>Изд.№49 -декор.элемент к молдингам 150х180х35</t>
  </si>
  <si>
    <t>Изд.№50 -декор.элемент к молдингам 150х215х50</t>
  </si>
  <si>
    <t>Изд.№51 -кронштейн 130(150)х255х75</t>
  </si>
  <si>
    <t>Изд.№52 -кронштейн 120х200х80</t>
  </si>
  <si>
    <t>Изд.№53 -картуш 160х180х35</t>
  </si>
  <si>
    <t>Изд.№54 -декор.элемент к молдингам 80х135х30</t>
  </si>
  <si>
    <t>Изд.№55-кронштейн 125(170)х280х70</t>
  </si>
  <si>
    <t>Изд.№56- барельеф "Бык"</t>
  </si>
  <si>
    <t>Изд.№57- барельеф "Цветок малый 3" 180х110х20</t>
  </si>
  <si>
    <t>Изд.№58- барельеф "Кролик"</t>
  </si>
  <si>
    <t>Камни</t>
  </si>
  <si>
    <t>КМ-001 360х290х140</t>
  </si>
  <si>
    <t>КМ-002 260х240х100</t>
  </si>
  <si>
    <t>КМ-003 530х240х100</t>
  </si>
  <si>
    <t xml:space="preserve">КМ-004 515х470х220 </t>
  </si>
  <si>
    <t>КМ-005 306х274х125</t>
  </si>
  <si>
    <t>КМ-006 310х137х96</t>
  </si>
  <si>
    <t>КМ-007 360х420х118</t>
  </si>
  <si>
    <t>КМ-008 521х292х100</t>
  </si>
  <si>
    <t>КМ-009 155х90х105</t>
  </si>
  <si>
    <t>КМ-010 545х955х205</t>
  </si>
  <si>
    <t>КМ-011 435х210х85</t>
  </si>
  <si>
    <t>КМ-012 270х280х60</t>
  </si>
  <si>
    <t>КМ-013 130х210х60</t>
  </si>
  <si>
    <t>КМ-014 93х200х40 (М-006/1)</t>
  </si>
  <si>
    <t>КМ-015 238х400х120 (И-2)</t>
  </si>
  <si>
    <t>КМ-016 260х380х50 (Д-7)</t>
  </si>
  <si>
    <t>КМ-019 75х220х45 (Д-8)</t>
  </si>
  <si>
    <t>КМ-020 241х380х75 (Д-10)</t>
  </si>
  <si>
    <t>КМ-021 180х380х50 (Д-19,2)</t>
  </si>
  <si>
    <t>КМ-022 (З-250 "Лев")</t>
  </si>
  <si>
    <t>Арки 180 градусов</t>
  </si>
  <si>
    <t>А-001 внутр.R 1200, шир.400 -4 сегм.</t>
  </si>
  <si>
    <t>А-002 внутр.R 2435, шир.450 -8 сегм.</t>
  </si>
  <si>
    <t>А-003 внутр.R 1970, шир.430 -6 сегм.</t>
  </si>
  <si>
    <t>А-004 внутр.R 2460, шир.300 -7 сегм.</t>
  </si>
  <si>
    <t xml:space="preserve">А-005 внутр.R 720, шир.240 -бок </t>
  </si>
  <si>
    <t>А-005 внутр.R 720, шир.240 -верх</t>
  </si>
  <si>
    <t>А-006 внутр.R 905, шир.510 -бок</t>
  </si>
  <si>
    <t>А-006 внутр.R 905, шир.510 -верх</t>
  </si>
  <si>
    <t>А-007 внутр.R 580, шир.228 -из 3-х сегм.</t>
  </si>
  <si>
    <t>А-008 внутр.R 470, шир.180 -2 сегм.</t>
  </si>
  <si>
    <t>А-009 внутр.R 290, шир.180 -2 сегм.</t>
  </si>
  <si>
    <t>А-010 внутр.R 630, шир.150 -4 сегм.</t>
  </si>
  <si>
    <t>А-011 внутр.R 600 -4 сегм.</t>
  </si>
  <si>
    <t>А-011 внутр.R 762 -5 сегм.</t>
  </si>
  <si>
    <t>А-011 внутр.R 809 -4 сегм.</t>
  </si>
  <si>
    <t>А-011 внутр.R 946 -6 сегм.</t>
  </si>
  <si>
    <t>А-011 внутр.R 1243 -6 сегм.</t>
  </si>
  <si>
    <t>А-011 внутр.R 1415 -7 сегм.</t>
  </si>
  <si>
    <t>А-012 внутр.R 308 -2 сегм.</t>
  </si>
  <si>
    <t>А-012 внутр.R 368 -2 сегм.</t>
  </si>
  <si>
    <t>А-012 внутр.R 385 -5 сегм.</t>
  </si>
  <si>
    <t>А-012 внутр.R -407 -2 сегм.</t>
  </si>
  <si>
    <t>А-012 внутр.R 550 - 4 сегм.</t>
  </si>
  <si>
    <t>А-012 внутр.R 600 -4 сегм.</t>
  </si>
  <si>
    <t>А-012 внутр.R 650 -4 сегм.</t>
  </si>
  <si>
    <t>А-012 внутр.R 755 -5 сегм.</t>
  </si>
  <si>
    <t>А-013 внутр.R 4745 -11 сегм.</t>
  </si>
  <si>
    <t xml:space="preserve">А-014 внутр.R 517, шир.290 -бок </t>
  </si>
  <si>
    <t>А-014 внутр.R 517, шир.290 -верх</t>
  </si>
  <si>
    <t>А-015 внутр.R 874 -10 сегм.</t>
  </si>
  <si>
    <t>А-016 внутр.R 1722 -13 сегм.</t>
  </si>
  <si>
    <t>А-017 внутр.R 3340 -31 сегм.</t>
  </si>
  <si>
    <t>А-018 внутр.R 606 -7 сегм.</t>
  </si>
  <si>
    <t>А-018 внутр.R 1000 -11 сегм.</t>
  </si>
  <si>
    <t>А-018 внутр.R 2000 -15 сегм.</t>
  </si>
  <si>
    <t>А-019 внутр.R 911 -9 сегм.</t>
  </si>
  <si>
    <t>А-020 внутр.R 1465 -14 сегм.</t>
  </si>
  <si>
    <t>А-021 внутр.R 3400 -32 сегм.</t>
  </si>
  <si>
    <t>А-021 внутр.R 4200 -40 сегм.</t>
  </si>
  <si>
    <t>А-022 внутр.R 2780 -23 сегм.</t>
  </si>
  <si>
    <t>А-023 внутр.R 1510 -16 сегм.</t>
  </si>
  <si>
    <t>А-024 внутр.R 700 -7сегм.(из М-019)</t>
  </si>
  <si>
    <t>А-025 внутр.R 450-7 сегм.(круг R450)</t>
  </si>
  <si>
    <t>А-025 внутр.R 860-11 сегм.(круг R860)</t>
  </si>
  <si>
    <t>А-026 внутр.R 860 -11 сегм.</t>
  </si>
  <si>
    <t>А-027 внутр.R 1325-12 сегм.(Пр-05)</t>
  </si>
  <si>
    <t>А-028 внутр.R1575</t>
  </si>
  <si>
    <t>А-028 (Ар-3-1) внутр.R1725</t>
  </si>
  <si>
    <t>А-029 (Ар-4-1)</t>
  </si>
  <si>
    <t>А-030 (АР-1)</t>
  </si>
  <si>
    <t>А-032 внутр.R 445-5 сегм.(из М-085)</t>
  </si>
  <si>
    <t>А-032 внутр.R 792-8 сегм.(из М-085)</t>
  </si>
  <si>
    <t>А-033 внутр.R 630-6 сегм.(из М-098)</t>
  </si>
  <si>
    <t>А-034 внутр.R 575-6 сегм.</t>
  </si>
  <si>
    <t>А-034 внутр.R 650-6 сегм.(Пр-01)</t>
  </si>
  <si>
    <t>А-034 внутр.R 1000-9 сегм.(Пр-01)</t>
  </si>
  <si>
    <t>А-034 внутр.R 1336-12 сегм.(Пр-01)</t>
  </si>
  <si>
    <t>А-036 внутр.R    (АР-1 гост.№7)</t>
  </si>
  <si>
    <t>А-037 внутр.R    (АР-2 гост.№7)</t>
  </si>
  <si>
    <t>Декор.изделия для фирмы "Фармстрой"</t>
  </si>
  <si>
    <t>Вставка в угол двери</t>
  </si>
  <si>
    <t>Вставка в угол пола</t>
  </si>
  <si>
    <t>Вставка в угол потолка</t>
  </si>
  <si>
    <t>Плинтус пола</t>
  </si>
  <si>
    <t>Плинтус потолочный</t>
  </si>
  <si>
    <t>Скругляющий низа наружного угла</t>
  </si>
  <si>
    <t>Скругляющий наружного угла</t>
  </si>
  <si>
    <t>ПАННО</t>
  </si>
  <si>
    <t>Цветок</t>
  </si>
  <si>
    <t>Девочка</t>
  </si>
  <si>
    <t>Прочие изделия</t>
  </si>
  <si>
    <t>Откос ОТ-001</t>
  </si>
  <si>
    <t>Крышка КТ-008</t>
  </si>
  <si>
    <t>курс €</t>
  </si>
  <si>
    <t>№ п/п</t>
  </si>
  <si>
    <t>Материал</t>
  </si>
  <si>
    <t xml:space="preserve"> сфб</t>
  </si>
  <si>
    <t>молдинги</t>
  </si>
  <si>
    <t>молдинги радиусные</t>
  </si>
  <si>
    <t>карнизы радиусные</t>
  </si>
  <si>
    <t>основа карниза вентилируемого радиусная</t>
  </si>
  <si>
    <t>карнизы</t>
  </si>
  <si>
    <t>Розница, (руб./шт.)</t>
  </si>
  <si>
    <t>Артикул по каталогу Регент Декор</t>
  </si>
  <si>
    <t xml:space="preserve">М-016 1500х200х60 </t>
  </si>
  <si>
    <t>М-026 2450х212х100</t>
  </si>
  <si>
    <t xml:space="preserve">М-027 1450х192х180 </t>
  </si>
  <si>
    <t>М-027 2100х192х180</t>
  </si>
  <si>
    <t xml:space="preserve">М-028 1450х230х35 </t>
  </si>
  <si>
    <t>М-055/20 2100х80х20</t>
  </si>
  <si>
    <t>М-055/30 2100х80х30</t>
  </si>
  <si>
    <t>М-064/2 2000х400х40</t>
  </si>
  <si>
    <t>М-068 2000х300х240</t>
  </si>
  <si>
    <t>М-071 2000х147х85</t>
  </si>
  <si>
    <t>М-080 1500х600х200</t>
  </si>
  <si>
    <t>М-081 1500х630х40</t>
  </si>
  <si>
    <t xml:space="preserve">М-083 2000х339х30 </t>
  </si>
  <si>
    <t xml:space="preserve">М-084 2000х460х30 </t>
  </si>
  <si>
    <t xml:space="preserve">М-085 2000х131х40 </t>
  </si>
  <si>
    <t>М-086 1000х330х294</t>
  </si>
  <si>
    <t xml:space="preserve">М-087 1000х226х210 </t>
  </si>
  <si>
    <t>М-088 1700х295х100</t>
  </si>
  <si>
    <t>М-089 1740х295х100</t>
  </si>
  <si>
    <t>М-090 2000х250х50</t>
  </si>
  <si>
    <t>М-091 2000х265х227</t>
  </si>
  <si>
    <t>М-092 1000х500х400</t>
  </si>
  <si>
    <t>М-093-3 1020х412х384</t>
  </si>
  <si>
    <t>М-093-2 1020х441х522</t>
  </si>
  <si>
    <t>М-093-1 1020х820х67</t>
  </si>
  <si>
    <t>М-094 2000х400х90</t>
  </si>
  <si>
    <t>М-095 2000х81х50</t>
  </si>
  <si>
    <t>М-096 2000х100х61</t>
  </si>
  <si>
    <t>М-097 2000х100х44</t>
  </si>
  <si>
    <t>М-098 2000х60х61</t>
  </si>
  <si>
    <t>М-099 2000х108х54</t>
  </si>
  <si>
    <t>М-100 2000х260х130</t>
  </si>
  <si>
    <t>М-102 1000х680х276</t>
  </si>
  <si>
    <t>М-103 2000х142х65</t>
  </si>
  <si>
    <t>М-104 1500х350х265</t>
  </si>
  <si>
    <t>М-107 2000х75х30</t>
  </si>
  <si>
    <t>М-109 2000х195х146</t>
  </si>
  <si>
    <t>М-111  2000х60х50</t>
  </si>
  <si>
    <t xml:space="preserve">М-113 2000х301х89 </t>
  </si>
  <si>
    <t>М-114 1000х301х104</t>
  </si>
  <si>
    <t>М-115 1000х676х30</t>
  </si>
  <si>
    <t xml:space="preserve">М-116 1000х122х96 </t>
  </si>
  <si>
    <t>М-117 1000х261х223</t>
  </si>
  <si>
    <t xml:space="preserve">М-118 1000х348х277 </t>
  </si>
  <si>
    <t xml:space="preserve">М-119 1000х261х208 </t>
  </si>
  <si>
    <t xml:space="preserve">М-121 600х200х110 </t>
  </si>
  <si>
    <t xml:space="preserve">М-123 540х107х15 </t>
  </si>
  <si>
    <t xml:space="preserve">М-124 1000х507х110 </t>
  </si>
  <si>
    <t xml:space="preserve">М-125 1000х507х126 </t>
  </si>
  <si>
    <t>М-126 1000х168х160</t>
  </si>
  <si>
    <t xml:space="preserve">М-127 1000х289х244 </t>
  </si>
  <si>
    <t xml:space="preserve">М-128 1000х271х144 </t>
  </si>
  <si>
    <t xml:space="preserve">М-129 1000х430х200 </t>
  </si>
  <si>
    <t xml:space="preserve">М-130 1000х200х106 </t>
  </si>
  <si>
    <t>М-131 1000х429х379</t>
  </si>
  <si>
    <t xml:space="preserve">М-132 1000х400х27 </t>
  </si>
  <si>
    <t>М-133 1000х247х131</t>
  </si>
  <si>
    <t xml:space="preserve">М-134 1000х401х320 </t>
  </si>
  <si>
    <t xml:space="preserve">М-135 1553х561х473 </t>
  </si>
  <si>
    <t xml:space="preserve">М-137 1000х520х140 </t>
  </si>
  <si>
    <t xml:space="preserve">М-138 900х345х245 </t>
  </si>
  <si>
    <t xml:space="preserve">М-139 1000х314х295 </t>
  </si>
  <si>
    <t xml:space="preserve">ОКВР-001 (37 сегм.) R4055 </t>
  </si>
  <si>
    <t>Сандрики</t>
  </si>
  <si>
    <t>С-009 1960х200х153</t>
  </si>
  <si>
    <t>РУ-010 1960х434х70 левый+правый</t>
  </si>
  <si>
    <t>ОО-003 внутр.d 580 (4 сегм.)</t>
  </si>
  <si>
    <t>ОО-002 внутр.d 940 (4 сегм.)</t>
  </si>
  <si>
    <t>ОО-001 внутр.d 1160 (6 сегм.)</t>
  </si>
  <si>
    <t xml:space="preserve">ПС-014 1150х500х25 </t>
  </si>
  <si>
    <t xml:space="preserve">ПС-015 700х150х50 </t>
  </si>
  <si>
    <r>
      <t xml:space="preserve">ПС-017 </t>
    </r>
    <r>
      <rPr>
        <sz val="10"/>
        <rFont val="Arial Cyr"/>
        <charset val="204"/>
      </rPr>
      <t>1310х480х65</t>
    </r>
  </si>
  <si>
    <t>Балясина БЛ-002 (ст.)</t>
  </si>
  <si>
    <t>Балясина БЛ-001(ст.)</t>
  </si>
  <si>
    <t>Балясина БЛ-003 (пл.)</t>
  </si>
  <si>
    <t>Балясина БЛ-004 (пл.)</t>
  </si>
  <si>
    <t>Балясина БЛ-005 (пл.)</t>
  </si>
  <si>
    <t>Балясина БЛ-006 (пл.)</t>
  </si>
  <si>
    <t>Балясина БЛ-007 (пл.)</t>
  </si>
  <si>
    <t>Балясина БЛ-009 (пл.)</t>
  </si>
  <si>
    <t>Балясина БЛ-010 (пл.)</t>
  </si>
  <si>
    <r>
      <t xml:space="preserve">Балясина БЛ-011 </t>
    </r>
    <r>
      <rPr>
        <sz val="10"/>
        <rFont val="Arial Cyr"/>
        <charset val="204"/>
      </rPr>
      <t>(пл.)</t>
    </r>
  </si>
  <si>
    <t>Балясина БЛ-011 (ст.)</t>
  </si>
  <si>
    <t>УП-023 400х270х25</t>
  </si>
  <si>
    <t>Русты/Угловые панели</t>
  </si>
  <si>
    <t>Пилястры</t>
  </si>
  <si>
    <t>КС-010 223х620х160</t>
  </si>
  <si>
    <t>КС-019 205х530х150</t>
  </si>
  <si>
    <t>КС-020 350х760х250</t>
  </si>
  <si>
    <t>КС-021 265(110)х722х298</t>
  </si>
  <si>
    <t>К-038 2000х275х260</t>
  </si>
  <si>
    <t>М-136 1800х475х35</t>
  </si>
  <si>
    <t>М-112 2000х64х52</t>
  </si>
  <si>
    <t>М-110 2000, R75</t>
  </si>
  <si>
    <t>М-108 2000[200[60</t>
  </si>
  <si>
    <t>М-027/2 2000х260х196</t>
  </si>
  <si>
    <t>Слуховые окна-вентиляционные решетки (жалюзи откр./закр.)</t>
  </si>
  <si>
    <t>Панели стеновые (ставни)</t>
  </si>
  <si>
    <t>Основание  ОС-001 дл.2200 (пл.)</t>
  </si>
  <si>
    <t>Тумба Т-001(пл.)</t>
  </si>
  <si>
    <t>Основание  ОС-002 дл.2200 (ст.)</t>
  </si>
  <si>
    <t>Основание  ОС-002 дл.2200 (пл.)</t>
  </si>
  <si>
    <t>Балясина БЛ-001(пл.)</t>
  </si>
  <si>
    <t>Балясина БЛ-002 (пл.)</t>
  </si>
  <si>
    <t>Балясина БЛ-012 (пл.)</t>
  </si>
  <si>
    <t>ПС-006 387х198х35</t>
  </si>
  <si>
    <t>ПС-007 387х77х35</t>
  </si>
  <si>
    <t>ПС-008 387х240х35</t>
  </si>
  <si>
    <t>ПС-009 400х392х38</t>
  </si>
  <si>
    <t>ПС-013 500х400х35</t>
  </si>
  <si>
    <t>Обрамления круглых окон</t>
  </si>
  <si>
    <t>УР-004 318х335х35</t>
  </si>
  <si>
    <t>УР-005 200х300х80</t>
  </si>
  <si>
    <t>С-008/1,С-008/2 646х244</t>
  </si>
  <si>
    <t>С-008/3 230х177</t>
  </si>
  <si>
    <t>С-010/1 2000х380х60</t>
  </si>
  <si>
    <t>ОКВ-001 основа карниза вентилируемого</t>
  </si>
  <si>
    <t>МР-026 (19 сегм.) R2045 212х100</t>
  </si>
  <si>
    <t>МР-026 (27 сегм.) R3076 212х100</t>
  </si>
  <si>
    <t>МР-026 (29 сегм.) R3650 212х100</t>
  </si>
  <si>
    <t>МР-026 (37 сегм.) R4055 212х100</t>
  </si>
  <si>
    <t>МР-027 (21 сегм.) R2200 192х180</t>
  </si>
  <si>
    <t>МР-027 (26 сегм.) R2770 192х180</t>
  </si>
  <si>
    <t>МР-027 (33 сегм.) R3550 192х180</t>
  </si>
  <si>
    <t>МР-031 (34 сегм.) R3880 420х245</t>
  </si>
  <si>
    <t>МР-042 (21 сегм.) R2200 185х110</t>
  </si>
  <si>
    <t>МР-042 (33 сегм.) R3550 185х110</t>
  </si>
  <si>
    <t>МР-050 (29 сегм.) R3000 198х100</t>
  </si>
  <si>
    <t>МР-052 (32 сегм.) R3156 295х170</t>
  </si>
  <si>
    <t>МР-057 (32 сегм.) R3790 340х105</t>
  </si>
  <si>
    <t>С-010/2,С-010/3 630х380х60</t>
  </si>
  <si>
    <t>Основание  ОС-001 дл.2200 (ст.)</t>
  </si>
  <si>
    <t>Поручень  ПР-001 дл.2200 (ст.)</t>
  </si>
  <si>
    <t>Поручень  ПР-001 дл.2200 (пл.)</t>
  </si>
  <si>
    <t>Поручень  ПР-002 дл.2200 (ст.)</t>
  </si>
  <si>
    <t>Поручень  ПР-002 дл.2200 (пл.)</t>
  </si>
  <si>
    <t>Балясина БЛ-012 (ст.)</t>
  </si>
  <si>
    <t>УП-009 375х200х30</t>
  </si>
  <si>
    <t>УП-009 375х200х40</t>
  </si>
  <si>
    <t>УП-009 375х200х50</t>
  </si>
  <si>
    <t>УП-001 270х270х25</t>
  </si>
  <si>
    <t>УП-002 530х270х25</t>
  </si>
  <si>
    <t>УП-003 810х270х25</t>
  </si>
  <si>
    <t xml:space="preserve">РУ-003 798x330х40 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</si>
</sst>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9"/>
      <name val="Arial Cyr"/>
      <charset val="204"/>
    </font>
    <font>
      <b/>
      <sz val="10"/>
      <color rgb="FF0070C0"/>
      <name val="Arial Cyr"/>
      <charset val="204"/>
    </font>
    <font>
      <b/>
      <sz val="10"/>
      <color rgb="FFC00000"/>
      <name val="Arial Cyr"/>
      <charset val="204"/>
    </font>
    <font>
      <b/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4" fillId="0" borderId="4" xfId="0" applyFont="1" applyFill="1" applyBorder="1"/>
    <xf numFmtId="164" fontId="0" fillId="0" borderId="4" xfId="0" applyNumberFormat="1" applyBorder="1" applyAlignment="1">
      <alignment horizontal="center"/>
    </xf>
    <xf numFmtId="0" fontId="3" fillId="2" borderId="4" xfId="0" applyFont="1" applyFill="1" applyBorder="1"/>
    <xf numFmtId="0" fontId="4" fillId="0" borderId="5" xfId="0" applyFont="1" applyFill="1" applyBorder="1"/>
    <xf numFmtId="0" fontId="1" fillId="0" borderId="4" xfId="0" applyFont="1" applyFill="1" applyBorder="1"/>
    <xf numFmtId="0" fontId="1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6" xfId="0" applyFont="1" applyFill="1" applyBorder="1"/>
    <xf numFmtId="0" fontId="1" fillId="0" borderId="5" xfId="0" applyFon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4" fontId="0" fillId="0" borderId="4" xfId="0" applyNumberFormat="1" applyFont="1" applyBorder="1" applyAlignment="1">
      <alignment vertical="center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2"/>
  <sheetViews>
    <sheetView workbookViewId="0">
      <pane xSplit="2" ySplit="3" topLeftCell="C219" activePane="bottomRight" state="frozen"/>
      <selection activeCell="F88" sqref="F88"/>
      <selection pane="topRight" activeCell="F88" sqref="F88"/>
      <selection pane="bottomLeft" activeCell="F88" sqref="F88"/>
      <selection pane="bottomRight" activeCell="F353" sqref="F353"/>
    </sheetView>
  </sheetViews>
  <sheetFormatPr defaultRowHeight="12.75" outlineLevelRow="1"/>
  <cols>
    <col min="1" max="1" width="31.42578125" customWidth="1"/>
    <col min="2" max="2" width="6.5703125" customWidth="1"/>
    <col min="3" max="3" width="10.42578125" customWidth="1"/>
  </cols>
  <sheetData>
    <row r="1" spans="1:3" ht="12.75" customHeight="1">
      <c r="A1" s="1" t="s">
        <v>0</v>
      </c>
      <c r="B1" s="1" t="s">
        <v>1</v>
      </c>
      <c r="C1" s="18" t="s">
        <v>2</v>
      </c>
    </row>
    <row r="2" spans="1:3" ht="12.75" customHeight="1">
      <c r="A2" s="2"/>
      <c r="B2" s="2"/>
      <c r="C2" s="19" t="s">
        <v>3</v>
      </c>
    </row>
    <row r="3" spans="1:3" ht="39.75" customHeight="1">
      <c r="A3" s="3"/>
      <c r="B3" s="3"/>
      <c r="C3" s="4" t="s">
        <v>4</v>
      </c>
    </row>
    <row r="4" spans="1:3" outlineLevel="1">
      <c r="A4" s="5"/>
      <c r="B4" s="6"/>
      <c r="C4" s="6"/>
    </row>
    <row r="5" spans="1:3" outlineLevel="1">
      <c r="A5" s="7" t="s">
        <v>5</v>
      </c>
      <c r="B5" s="8"/>
      <c r="C5" s="8"/>
    </row>
    <row r="6" spans="1:3" outlineLevel="1">
      <c r="A6" s="9" t="s">
        <v>6</v>
      </c>
      <c r="B6" s="6" t="s">
        <v>7</v>
      </c>
      <c r="C6" s="6">
        <v>0.211035</v>
      </c>
    </row>
    <row r="7" spans="1:3" outlineLevel="1">
      <c r="A7" s="9" t="s">
        <v>8</v>
      </c>
      <c r="B7" s="6" t="s">
        <v>7</v>
      </c>
      <c r="C7" s="6">
        <v>0.39300000000000002</v>
      </c>
    </row>
    <row r="8" spans="1:3" outlineLevel="1">
      <c r="A8" s="9" t="s">
        <v>9</v>
      </c>
      <c r="B8" s="6" t="s">
        <v>7</v>
      </c>
      <c r="C8" s="6">
        <v>0.44750000000000001</v>
      </c>
    </row>
    <row r="9" spans="1:3" outlineLevel="1">
      <c r="A9" s="9" t="s">
        <v>10</v>
      </c>
      <c r="B9" s="6" t="s">
        <v>7</v>
      </c>
      <c r="C9" s="6">
        <v>0.42766300000000002</v>
      </c>
    </row>
    <row r="10" spans="1:3" outlineLevel="1">
      <c r="A10" s="9" t="s">
        <v>11</v>
      </c>
      <c r="B10" s="6" t="s">
        <v>7</v>
      </c>
      <c r="C10" s="6">
        <v>0.439</v>
      </c>
    </row>
    <row r="11" spans="1:3" outlineLevel="1">
      <c r="A11" s="9" t="s">
        <v>12</v>
      </c>
      <c r="B11" s="6" t="s">
        <v>7</v>
      </c>
      <c r="C11" s="6">
        <v>0.66159999999999997</v>
      </c>
    </row>
    <row r="12" spans="1:3" outlineLevel="1">
      <c r="A12" s="9" t="s">
        <v>13</v>
      </c>
      <c r="B12" s="6" t="s">
        <v>7</v>
      </c>
      <c r="C12" s="6">
        <v>0.38619999999999999</v>
      </c>
    </row>
    <row r="13" spans="1:3" outlineLevel="1">
      <c r="A13" s="9" t="s">
        <v>14</v>
      </c>
      <c r="B13" s="6" t="s">
        <v>7</v>
      </c>
      <c r="C13" s="6">
        <v>0.51929999999999998</v>
      </c>
    </row>
    <row r="14" spans="1:3" outlineLevel="1">
      <c r="A14" s="9" t="s">
        <v>15</v>
      </c>
      <c r="B14" s="6" t="s">
        <v>7</v>
      </c>
      <c r="C14" s="6">
        <v>0.72130000000000005</v>
      </c>
    </row>
    <row r="15" spans="1:3" outlineLevel="1">
      <c r="A15" s="9" t="s">
        <v>16</v>
      </c>
      <c r="B15" s="6" t="s">
        <v>7</v>
      </c>
      <c r="C15" s="6">
        <v>0.46</v>
      </c>
    </row>
    <row r="16" spans="1:3" outlineLevel="1">
      <c r="A16" s="9" t="s">
        <v>17</v>
      </c>
      <c r="B16" s="6" t="s">
        <v>7</v>
      </c>
      <c r="C16" s="6">
        <v>0.11067</v>
      </c>
    </row>
    <row r="17" spans="1:3" outlineLevel="1">
      <c r="A17" s="9" t="s">
        <v>18</v>
      </c>
      <c r="B17" s="6" t="s">
        <v>7</v>
      </c>
      <c r="C17" s="6">
        <v>0.53649999999999998</v>
      </c>
    </row>
    <row r="18" spans="1:3" outlineLevel="1">
      <c r="A18" s="9" t="s">
        <v>19</v>
      </c>
      <c r="B18" s="6" t="s">
        <v>7</v>
      </c>
      <c r="C18" s="6">
        <v>0.78220000000000001</v>
      </c>
    </row>
    <row r="19" spans="1:3" outlineLevel="1">
      <c r="A19" s="9" t="s">
        <v>20</v>
      </c>
      <c r="B19" s="6" t="s">
        <v>7</v>
      </c>
      <c r="C19" s="6">
        <v>0.27679999999999999</v>
      </c>
    </row>
    <row r="20" spans="1:3" outlineLevel="1">
      <c r="A20" s="9" t="s">
        <v>21</v>
      </c>
      <c r="B20" s="6" t="s">
        <v>7</v>
      </c>
      <c r="C20" s="6">
        <v>0.1009</v>
      </c>
    </row>
    <row r="21" spans="1:3" outlineLevel="1">
      <c r="A21" s="9" t="s">
        <v>22</v>
      </c>
      <c r="B21" s="6" t="s">
        <v>7</v>
      </c>
      <c r="C21" s="6">
        <v>0.40182699999999999</v>
      </c>
    </row>
    <row r="22" spans="1:3" outlineLevel="1">
      <c r="A22" s="9" t="s">
        <v>23</v>
      </c>
      <c r="B22" s="6" t="s">
        <v>7</v>
      </c>
      <c r="C22" s="6">
        <v>0.25656000000000001</v>
      </c>
    </row>
    <row r="23" spans="1:3" outlineLevel="1">
      <c r="A23" s="9" t="s">
        <v>24</v>
      </c>
      <c r="B23" s="6" t="s">
        <v>7</v>
      </c>
      <c r="C23" s="6">
        <v>1.4219999999999999</v>
      </c>
    </row>
    <row r="24" spans="1:3" outlineLevel="1">
      <c r="A24" s="9" t="s">
        <v>25</v>
      </c>
      <c r="B24" s="6" t="s">
        <v>7</v>
      </c>
      <c r="C24" s="6">
        <v>1.0409999999999999</v>
      </c>
    </row>
    <row r="25" spans="1:3" ht="12.75" customHeight="1" outlineLevel="1">
      <c r="A25" s="9" t="s">
        <v>26</v>
      </c>
      <c r="B25" s="6" t="s">
        <v>7</v>
      </c>
      <c r="C25" s="6">
        <v>0.9345</v>
      </c>
    </row>
    <row r="26" spans="1:3" outlineLevel="1">
      <c r="A26" s="9" t="s">
        <v>27</v>
      </c>
      <c r="B26" s="6" t="s">
        <v>7</v>
      </c>
      <c r="C26" s="6">
        <v>1.5378000000000001</v>
      </c>
    </row>
    <row r="27" spans="1:3" outlineLevel="1">
      <c r="A27" s="9" t="s">
        <v>28</v>
      </c>
      <c r="B27" s="6" t="s">
        <v>7</v>
      </c>
      <c r="C27" s="6">
        <v>0.8024</v>
      </c>
    </row>
    <row r="28" spans="1:3" outlineLevel="1">
      <c r="A28" s="9" t="s">
        <v>29</v>
      </c>
      <c r="B28" s="6" t="s">
        <v>7</v>
      </c>
      <c r="C28" s="6">
        <v>0.2213</v>
      </c>
    </row>
    <row r="29" spans="1:3" outlineLevel="1">
      <c r="A29" s="9" t="s">
        <v>30</v>
      </c>
      <c r="B29" s="6" t="s">
        <v>7</v>
      </c>
      <c r="C29" s="6">
        <v>0.775084</v>
      </c>
    </row>
    <row r="30" spans="1:3" outlineLevel="1">
      <c r="A30" s="9" t="s">
        <v>31</v>
      </c>
      <c r="B30" s="6" t="s">
        <v>7</v>
      </c>
      <c r="C30" s="6">
        <v>0.51070000000000004</v>
      </c>
    </row>
    <row r="31" spans="1:3" outlineLevel="1">
      <c r="A31" s="9" t="s">
        <v>32</v>
      </c>
      <c r="B31" s="6" t="s">
        <v>7</v>
      </c>
      <c r="C31" s="6">
        <v>0.97899999999999998</v>
      </c>
    </row>
    <row r="32" spans="1:3" outlineLevel="1">
      <c r="A32" s="9" t="s">
        <v>33</v>
      </c>
      <c r="B32" s="6" t="s">
        <v>7</v>
      </c>
      <c r="C32" s="6">
        <v>1.1311800000000001</v>
      </c>
    </row>
    <row r="33" spans="1:3" outlineLevel="1">
      <c r="A33" s="9" t="s">
        <v>34</v>
      </c>
      <c r="B33" s="6" t="s">
        <v>7</v>
      </c>
      <c r="C33" s="10">
        <v>0.76380000000000003</v>
      </c>
    </row>
    <row r="34" spans="1:3" outlineLevel="1">
      <c r="A34" s="9" t="s">
        <v>35</v>
      </c>
      <c r="B34" s="6" t="s">
        <v>7</v>
      </c>
      <c r="C34" s="10">
        <v>1.1030800000000001</v>
      </c>
    </row>
    <row r="35" spans="1:3" outlineLevel="1">
      <c r="A35" s="9" t="s">
        <v>36</v>
      </c>
      <c r="B35" s="6" t="s">
        <v>7</v>
      </c>
      <c r="C35" s="10">
        <v>1.52</v>
      </c>
    </row>
    <row r="36" spans="1:3" outlineLevel="1">
      <c r="A36" s="9" t="s">
        <v>37</v>
      </c>
      <c r="B36" s="6" t="s">
        <v>7</v>
      </c>
      <c r="C36" s="6">
        <v>0.47334399999999999</v>
      </c>
    </row>
    <row r="37" spans="1:3" outlineLevel="1">
      <c r="A37" s="9" t="s">
        <v>38</v>
      </c>
      <c r="B37" s="6" t="s">
        <v>7</v>
      </c>
      <c r="C37" s="6">
        <v>0.57743</v>
      </c>
    </row>
    <row r="38" spans="1:3" outlineLevel="1">
      <c r="A38" s="9" t="s">
        <v>39</v>
      </c>
      <c r="B38" s="6" t="s">
        <v>7</v>
      </c>
      <c r="C38" s="6">
        <v>1.29</v>
      </c>
    </row>
    <row r="39" spans="1:3" outlineLevel="1">
      <c r="A39" s="9" t="s">
        <v>40</v>
      </c>
      <c r="B39" s="6" t="s">
        <v>7</v>
      </c>
      <c r="C39" s="6">
        <v>1.1855</v>
      </c>
    </row>
    <row r="40" spans="1:3" outlineLevel="1">
      <c r="A40" s="9" t="s">
        <v>41</v>
      </c>
      <c r="B40" s="6" t="s">
        <v>7</v>
      </c>
      <c r="C40" s="6">
        <v>1.0812299999999999</v>
      </c>
    </row>
    <row r="41" spans="1:3" outlineLevel="1">
      <c r="A41" s="9" t="s">
        <v>42</v>
      </c>
      <c r="B41" s="6" t="s">
        <v>7</v>
      </c>
      <c r="C41" s="6">
        <v>1.1000000000000001</v>
      </c>
    </row>
    <row r="42" spans="1:3" outlineLevel="1">
      <c r="A42" s="9" t="s">
        <v>43</v>
      </c>
      <c r="B42" s="6" t="s">
        <v>7</v>
      </c>
      <c r="C42" s="6">
        <v>0.65168599999999999</v>
      </c>
    </row>
    <row r="43" spans="1:3" outlineLevel="1">
      <c r="A43" s="9" t="s">
        <v>44</v>
      </c>
      <c r="B43" s="6" t="s">
        <v>7</v>
      </c>
      <c r="C43" s="6">
        <v>0.69546200000000002</v>
      </c>
    </row>
    <row r="44" spans="1:3" outlineLevel="1">
      <c r="A44" s="9" t="s">
        <v>45</v>
      </c>
      <c r="B44" s="6" t="s">
        <v>7</v>
      </c>
      <c r="C44" s="6">
        <v>0.51800000000000002</v>
      </c>
    </row>
    <row r="45" spans="1:3" outlineLevel="1">
      <c r="A45" s="9" t="s">
        <v>46</v>
      </c>
      <c r="B45" s="6" t="s">
        <v>7</v>
      </c>
      <c r="C45" s="6">
        <v>0.499</v>
      </c>
    </row>
    <row r="46" spans="1:3" outlineLevel="1">
      <c r="A46" s="9" t="s">
        <v>47</v>
      </c>
      <c r="B46" s="6" t="s">
        <v>7</v>
      </c>
      <c r="C46" s="6">
        <v>0.19320799999999999</v>
      </c>
    </row>
    <row r="47" spans="1:3" outlineLevel="1">
      <c r="A47" s="9" t="s">
        <v>48</v>
      </c>
      <c r="B47" s="6" t="s">
        <v>7</v>
      </c>
      <c r="C47" s="6">
        <v>0.72048000000000001</v>
      </c>
    </row>
    <row r="48" spans="1:3" outlineLevel="1">
      <c r="A48" s="9" t="s">
        <v>49</v>
      </c>
      <c r="B48" s="6" t="s">
        <v>7</v>
      </c>
      <c r="C48" s="6">
        <v>0.85828000000000004</v>
      </c>
    </row>
    <row r="49" spans="1:3" outlineLevel="1">
      <c r="A49" s="9" t="s">
        <v>50</v>
      </c>
      <c r="B49" s="6" t="s">
        <v>7</v>
      </c>
      <c r="C49" s="6">
        <v>0.27046300000000001</v>
      </c>
    </row>
    <row r="50" spans="1:3" outlineLevel="1">
      <c r="A50" s="9" t="s">
        <v>51</v>
      </c>
      <c r="B50" s="6" t="s">
        <v>7</v>
      </c>
      <c r="C50" s="6">
        <v>0.356236</v>
      </c>
    </row>
    <row r="51" spans="1:3" outlineLevel="1">
      <c r="A51" s="9" t="s">
        <v>52</v>
      </c>
      <c r="B51" s="6" t="s">
        <v>7</v>
      </c>
      <c r="C51" s="6">
        <v>0.49809599999999998</v>
      </c>
    </row>
    <row r="52" spans="1:3" outlineLevel="1">
      <c r="A52" s="9" t="s">
        <v>53</v>
      </c>
      <c r="B52" s="6" t="s">
        <v>7</v>
      </c>
      <c r="C52" s="6">
        <v>0.37590000000000001</v>
      </c>
    </row>
    <row r="53" spans="1:3" outlineLevel="1">
      <c r="A53" s="9" t="s">
        <v>54</v>
      </c>
      <c r="B53" s="6" t="s">
        <v>7</v>
      </c>
      <c r="C53" s="6">
        <v>0.6149</v>
      </c>
    </row>
    <row r="54" spans="1:3" outlineLevel="1">
      <c r="A54" s="9" t="s">
        <v>55</v>
      </c>
      <c r="B54" s="6" t="s">
        <v>7</v>
      </c>
      <c r="C54" s="6">
        <v>0.74822999999999995</v>
      </c>
    </row>
    <row r="55" spans="1:3" outlineLevel="1">
      <c r="A55" s="9" t="s">
        <v>56</v>
      </c>
      <c r="B55" s="6" t="s">
        <v>7</v>
      </c>
      <c r="C55" s="6">
        <v>1.0035099999999999</v>
      </c>
    </row>
    <row r="56" spans="1:3" outlineLevel="1">
      <c r="A56" s="9" t="s">
        <v>57</v>
      </c>
      <c r="B56" s="6" t="s">
        <v>7</v>
      </c>
      <c r="C56" s="6">
        <v>0.92728999999999995</v>
      </c>
    </row>
    <row r="57" spans="1:3" outlineLevel="1">
      <c r="A57" s="9" t="s">
        <v>58</v>
      </c>
      <c r="B57" s="6" t="s">
        <v>7</v>
      </c>
      <c r="C57" s="6">
        <v>0.78553200000000001</v>
      </c>
    </row>
    <row r="58" spans="1:3" outlineLevel="1">
      <c r="A58" s="9" t="s">
        <v>59</v>
      </c>
      <c r="B58" s="6" t="s">
        <v>7</v>
      </c>
      <c r="C58" s="6">
        <v>1.0049999999999999</v>
      </c>
    </row>
    <row r="59" spans="1:3" outlineLevel="1">
      <c r="A59" s="9" t="s">
        <v>60</v>
      </c>
      <c r="B59" s="6" t="s">
        <v>7</v>
      </c>
      <c r="C59" s="6">
        <v>0.81976899999999997</v>
      </c>
    </row>
    <row r="60" spans="1:3" outlineLevel="1">
      <c r="A60" s="9" t="s">
        <v>61</v>
      </c>
      <c r="B60" s="6" t="s">
        <v>7</v>
      </c>
      <c r="C60" s="6">
        <v>0.81898400000000005</v>
      </c>
    </row>
    <row r="61" spans="1:3" outlineLevel="1">
      <c r="A61" s="9" t="s">
        <v>62</v>
      </c>
      <c r="B61" s="6" t="s">
        <v>7</v>
      </c>
      <c r="C61" s="6">
        <v>1.2910280000000001</v>
      </c>
    </row>
    <row r="62" spans="1:3" outlineLevel="1">
      <c r="A62" s="9" t="s">
        <v>63</v>
      </c>
      <c r="B62" s="6" t="s">
        <v>7</v>
      </c>
      <c r="C62" s="6">
        <v>0.75848599999999999</v>
      </c>
    </row>
    <row r="63" spans="1:3" outlineLevel="1">
      <c r="A63" s="9" t="s">
        <v>64</v>
      </c>
      <c r="B63" s="6" t="s">
        <v>7</v>
      </c>
      <c r="C63" s="6">
        <v>0.17655199999999999</v>
      </c>
    </row>
    <row r="64" spans="1:3" outlineLevel="1">
      <c r="A64" s="9" t="s">
        <v>65</v>
      </c>
      <c r="B64" s="6" t="s">
        <v>7</v>
      </c>
      <c r="C64" s="6">
        <v>1.1958979999999999</v>
      </c>
    </row>
    <row r="65" spans="1:3" outlineLevel="1">
      <c r="A65" s="9" t="s">
        <v>66</v>
      </c>
      <c r="B65" s="6" t="s">
        <v>7</v>
      </c>
      <c r="C65" s="6">
        <v>0.97521500000000005</v>
      </c>
    </row>
    <row r="66" spans="1:3" outlineLevel="1">
      <c r="A66" s="9" t="s">
        <v>67</v>
      </c>
      <c r="B66" s="6" t="s">
        <v>7</v>
      </c>
      <c r="C66" s="6">
        <v>0.25484600000000002</v>
      </c>
    </row>
    <row r="67" spans="1:3" outlineLevel="1">
      <c r="A67" s="9" t="s">
        <v>68</v>
      </c>
      <c r="B67" s="6" t="s">
        <v>7</v>
      </c>
      <c r="C67" s="6">
        <v>0.25087100000000001</v>
      </c>
    </row>
    <row r="68" spans="1:3" outlineLevel="1">
      <c r="A68" s="9" t="s">
        <v>69</v>
      </c>
      <c r="B68" s="6" t="s">
        <v>7</v>
      </c>
      <c r="C68" s="6">
        <v>0.29299999999999998</v>
      </c>
    </row>
    <row r="69" spans="1:3" outlineLevel="1">
      <c r="A69" s="9" t="s">
        <v>70</v>
      </c>
      <c r="B69" s="6" t="s">
        <v>7</v>
      </c>
      <c r="C69" s="6">
        <v>0.39529999999999998</v>
      </c>
    </row>
    <row r="70" spans="1:3" outlineLevel="1">
      <c r="A70" s="9" t="s">
        <v>71</v>
      </c>
      <c r="B70" s="6" t="s">
        <v>7</v>
      </c>
      <c r="C70" s="6">
        <v>1.0813550000000001</v>
      </c>
    </row>
    <row r="71" spans="1:3" outlineLevel="1">
      <c r="A71" s="9" t="s">
        <v>72</v>
      </c>
      <c r="B71" s="6" t="s">
        <v>7</v>
      </c>
      <c r="C71" s="6">
        <v>0.84232600000000002</v>
      </c>
    </row>
    <row r="72" spans="1:3" outlineLevel="1">
      <c r="A72" s="9" t="s">
        <v>73</v>
      </c>
      <c r="B72" s="6" t="s">
        <v>7</v>
      </c>
      <c r="C72" s="6">
        <v>0.68684400000000001</v>
      </c>
    </row>
    <row r="73" spans="1:3" outlineLevel="1">
      <c r="A73" s="9" t="s">
        <v>74</v>
      </c>
      <c r="B73" s="6" t="s">
        <v>7</v>
      </c>
      <c r="C73" s="6">
        <v>1.0094000000000001</v>
      </c>
    </row>
    <row r="74" spans="1:3" outlineLevel="1">
      <c r="A74" s="9" t="s">
        <v>75</v>
      </c>
      <c r="B74" s="6" t="s">
        <v>7</v>
      </c>
      <c r="C74" s="6">
        <v>0.40048600000000001</v>
      </c>
    </row>
    <row r="75" spans="1:3" outlineLevel="1">
      <c r="A75" s="9" t="s">
        <v>76</v>
      </c>
      <c r="B75" s="6" t="s">
        <v>7</v>
      </c>
      <c r="C75" s="6">
        <v>1.1138999999999999</v>
      </c>
    </row>
    <row r="76" spans="1:3" outlineLevel="1">
      <c r="A76" s="9" t="s">
        <v>77</v>
      </c>
      <c r="B76" s="6" t="s">
        <v>7</v>
      </c>
      <c r="C76" s="6">
        <v>0.67769999999999997</v>
      </c>
    </row>
    <row r="77" spans="1:3" outlineLevel="1">
      <c r="A77" s="9" t="s">
        <v>78</v>
      </c>
      <c r="B77" s="6" t="s">
        <v>7</v>
      </c>
      <c r="C77" s="6">
        <v>0.33200000000000002</v>
      </c>
    </row>
    <row r="78" spans="1:3" outlineLevel="1">
      <c r="A78" s="9" t="s">
        <v>79</v>
      </c>
      <c r="B78" s="6" t="s">
        <v>7</v>
      </c>
      <c r="C78" s="6">
        <v>0.84711999999999998</v>
      </c>
    </row>
    <row r="79" spans="1:3" outlineLevel="1">
      <c r="A79" s="9" t="s">
        <v>80</v>
      </c>
      <c r="B79" s="6" t="s">
        <v>7</v>
      </c>
      <c r="C79" s="6">
        <v>0.7198</v>
      </c>
    </row>
    <row r="80" spans="1:3" outlineLevel="1">
      <c r="A80" s="9" t="s">
        <v>81</v>
      </c>
      <c r="B80" s="6" t="s">
        <v>7</v>
      </c>
      <c r="C80" s="6">
        <v>0.54072200000000004</v>
      </c>
    </row>
    <row r="81" spans="1:3" outlineLevel="1">
      <c r="A81" s="9" t="s">
        <v>82</v>
      </c>
      <c r="B81" s="6" t="s">
        <v>7</v>
      </c>
      <c r="C81" s="6">
        <v>1.44</v>
      </c>
    </row>
    <row r="82" spans="1:3" outlineLevel="1">
      <c r="A82" s="9" t="s">
        <v>83</v>
      </c>
      <c r="B82" s="6" t="s">
        <v>7</v>
      </c>
      <c r="C82" s="6">
        <v>0.5</v>
      </c>
    </row>
    <row r="83" spans="1:3" outlineLevel="1">
      <c r="A83" s="9" t="s">
        <v>84</v>
      </c>
      <c r="B83" s="6" t="s">
        <v>7</v>
      </c>
      <c r="C83" s="6">
        <v>0.57199999999999995</v>
      </c>
    </row>
    <row r="84" spans="1:3" outlineLevel="1">
      <c r="A84" s="9" t="s">
        <v>85</v>
      </c>
      <c r="B84" s="6" t="s">
        <v>7</v>
      </c>
      <c r="C84" s="6">
        <v>0.81850000000000001</v>
      </c>
    </row>
    <row r="85" spans="1:3" outlineLevel="1">
      <c r="A85" s="9" t="s">
        <v>86</v>
      </c>
      <c r="B85" s="6" t="s">
        <v>7</v>
      </c>
      <c r="C85" s="6">
        <v>1.4186300000000001</v>
      </c>
    </row>
    <row r="86" spans="1:3" outlineLevel="1">
      <c r="A86" s="9" t="s">
        <v>87</v>
      </c>
      <c r="B86" s="6" t="s">
        <v>7</v>
      </c>
      <c r="C86" s="6">
        <v>1.0896600000000001</v>
      </c>
    </row>
    <row r="87" spans="1:3" outlineLevel="1">
      <c r="A87" s="9" t="s">
        <v>88</v>
      </c>
      <c r="B87" s="6" t="s">
        <v>7</v>
      </c>
      <c r="C87" s="6">
        <v>0.91493000000000002</v>
      </c>
    </row>
    <row r="88" spans="1:3" outlineLevel="1">
      <c r="A88" s="9" t="s">
        <v>89</v>
      </c>
      <c r="B88" s="6" t="s">
        <v>7</v>
      </c>
      <c r="C88" s="6">
        <v>1.1602600000000001</v>
      </c>
    </row>
    <row r="89" spans="1:3" outlineLevel="1">
      <c r="A89" s="9" t="s">
        <v>90</v>
      </c>
      <c r="B89" s="6" t="s">
        <v>7</v>
      </c>
      <c r="C89" s="6">
        <v>0.42272399999999999</v>
      </c>
    </row>
    <row r="90" spans="1:3" outlineLevel="1">
      <c r="A90" s="9" t="s">
        <v>91</v>
      </c>
      <c r="B90" s="6" t="s">
        <v>7</v>
      </c>
      <c r="C90" s="6">
        <v>0.90544999999999998</v>
      </c>
    </row>
    <row r="91" spans="1:3" outlineLevel="1">
      <c r="A91" s="9" t="s">
        <v>92</v>
      </c>
      <c r="B91" s="6" t="s">
        <v>7</v>
      </c>
      <c r="C91" s="6">
        <v>0.70989999999999998</v>
      </c>
    </row>
    <row r="92" spans="1:3" outlineLevel="1">
      <c r="A92" s="9" t="s">
        <v>93</v>
      </c>
      <c r="B92" s="6" t="s">
        <v>7</v>
      </c>
      <c r="C92" s="6">
        <v>0.80615700000000001</v>
      </c>
    </row>
    <row r="93" spans="1:3" outlineLevel="1">
      <c r="A93" s="9" t="s">
        <v>94</v>
      </c>
      <c r="B93" s="6" t="s">
        <v>7</v>
      </c>
      <c r="C93" s="6">
        <v>0.86543999999999999</v>
      </c>
    </row>
    <row r="94" spans="1:3" outlineLevel="1">
      <c r="A94" s="9" t="s">
        <v>95</v>
      </c>
      <c r="B94" s="6" t="s">
        <v>7</v>
      </c>
      <c r="C94" s="6">
        <v>0.70601400000000003</v>
      </c>
    </row>
    <row r="95" spans="1:3" outlineLevel="1">
      <c r="A95" s="9" t="s">
        <v>96</v>
      </c>
      <c r="B95" s="6" t="s">
        <v>7</v>
      </c>
      <c r="C95" s="6">
        <v>1.236272</v>
      </c>
    </row>
    <row r="96" spans="1:3" outlineLevel="1">
      <c r="A96" s="9" t="s">
        <v>97</v>
      </c>
      <c r="B96" s="6" t="s">
        <v>7</v>
      </c>
      <c r="C96" s="6">
        <v>1.31</v>
      </c>
    </row>
    <row r="97" spans="1:3" outlineLevel="1">
      <c r="A97" s="9" t="s">
        <v>98</v>
      </c>
      <c r="B97" s="6" t="s">
        <v>7</v>
      </c>
      <c r="C97" s="6">
        <v>0.91173499999999996</v>
      </c>
    </row>
    <row r="98" spans="1:3" outlineLevel="1">
      <c r="A98" s="9" t="s">
        <v>99</v>
      </c>
      <c r="B98" s="6" t="s">
        <v>7</v>
      </c>
      <c r="C98" s="6">
        <v>0.99219400000000002</v>
      </c>
    </row>
    <row r="99" spans="1:3" outlineLevel="1">
      <c r="A99" s="9" t="s">
        <v>100</v>
      </c>
      <c r="B99" s="6" t="s">
        <v>7</v>
      </c>
      <c r="C99" s="6">
        <v>1.3550629999999999</v>
      </c>
    </row>
    <row r="100" spans="1:3" outlineLevel="1">
      <c r="A100" s="9" t="s">
        <v>101</v>
      </c>
      <c r="B100" s="6" t="s">
        <v>7</v>
      </c>
      <c r="C100" s="6">
        <v>1.169351</v>
      </c>
    </row>
    <row r="101" spans="1:3" outlineLevel="1">
      <c r="A101" s="9" t="s">
        <v>102</v>
      </c>
      <c r="B101" s="6" t="s">
        <v>7</v>
      </c>
      <c r="C101" s="6">
        <v>0.34293699999999999</v>
      </c>
    </row>
    <row r="102" spans="1:3" outlineLevel="1">
      <c r="A102" s="9" t="s">
        <v>103</v>
      </c>
      <c r="B102" s="6" t="s">
        <v>7</v>
      </c>
      <c r="C102" s="6">
        <v>0.44095899999999999</v>
      </c>
    </row>
    <row r="103" spans="1:3" outlineLevel="1">
      <c r="A103" s="9" t="s">
        <v>104</v>
      </c>
      <c r="B103" s="6" t="s">
        <v>7</v>
      </c>
      <c r="C103" s="6">
        <v>0.37464399999999998</v>
      </c>
    </row>
    <row r="104" spans="1:3" outlineLevel="1">
      <c r="A104" s="9" t="s">
        <v>105</v>
      </c>
      <c r="B104" s="6" t="s">
        <v>7</v>
      </c>
      <c r="C104" s="6">
        <v>0.3589</v>
      </c>
    </row>
    <row r="105" spans="1:3" outlineLevel="1">
      <c r="A105" s="9" t="s">
        <v>106</v>
      </c>
      <c r="B105" s="6" t="s">
        <v>7</v>
      </c>
      <c r="C105" s="6">
        <v>0.34649999999999997</v>
      </c>
    </row>
    <row r="106" spans="1:3" outlineLevel="1">
      <c r="A106" s="9" t="s">
        <v>107</v>
      </c>
      <c r="B106" s="6" t="s">
        <v>7</v>
      </c>
      <c r="C106" s="6">
        <v>0.83599999999999997</v>
      </c>
    </row>
    <row r="107" spans="1:3" outlineLevel="1">
      <c r="A107" s="9" t="s">
        <v>108</v>
      </c>
      <c r="B107" s="6" t="s">
        <v>7</v>
      </c>
      <c r="C107" s="6">
        <v>1.087</v>
      </c>
    </row>
    <row r="108" spans="1:3" outlineLevel="1">
      <c r="A108" s="9" t="s">
        <v>109</v>
      </c>
      <c r="B108" s="6" t="s">
        <v>7</v>
      </c>
      <c r="C108" s="6">
        <v>0.52</v>
      </c>
    </row>
    <row r="109" spans="1:3" outlineLevel="1">
      <c r="A109" s="9" t="s">
        <v>110</v>
      </c>
      <c r="B109" s="6" t="s">
        <v>7</v>
      </c>
      <c r="C109" s="6">
        <v>1.88</v>
      </c>
    </row>
    <row r="110" spans="1:3" outlineLevel="1">
      <c r="A110" s="9" t="s">
        <v>111</v>
      </c>
      <c r="B110" s="6" t="s">
        <v>7</v>
      </c>
      <c r="C110" s="6">
        <v>0.26800000000000002</v>
      </c>
    </row>
    <row r="111" spans="1:3" outlineLevel="1">
      <c r="A111" s="9" t="s">
        <v>112</v>
      </c>
      <c r="B111" s="6" t="s">
        <v>7</v>
      </c>
      <c r="C111" s="6">
        <v>0.64200000000000002</v>
      </c>
    </row>
    <row r="112" spans="1:3" outlineLevel="1">
      <c r="A112" s="9" t="s">
        <v>113</v>
      </c>
      <c r="B112" s="6" t="s">
        <v>7</v>
      </c>
      <c r="C112" s="6">
        <v>0.877</v>
      </c>
    </row>
    <row r="113" spans="1:3" outlineLevel="1">
      <c r="A113" s="9" t="s">
        <v>114</v>
      </c>
      <c r="B113" s="6" t="s">
        <v>7</v>
      </c>
      <c r="C113" s="6">
        <v>0.48399999999999999</v>
      </c>
    </row>
    <row r="114" spans="1:3" outlineLevel="1">
      <c r="A114" s="9" t="s">
        <v>115</v>
      </c>
      <c r="B114" s="6" t="s">
        <v>7</v>
      </c>
      <c r="C114" s="6">
        <v>0.307</v>
      </c>
    </row>
    <row r="115" spans="1:3" outlineLevel="1">
      <c r="A115" s="9" t="s">
        <v>116</v>
      </c>
      <c r="B115" s="6" t="s">
        <v>7</v>
      </c>
      <c r="C115" s="6">
        <v>0.33200000000000002</v>
      </c>
    </row>
    <row r="116" spans="1:3" outlineLevel="1">
      <c r="A116" s="9" t="s">
        <v>117</v>
      </c>
      <c r="B116" s="6" t="s">
        <v>7</v>
      </c>
      <c r="C116" s="6">
        <v>0.96199999999999997</v>
      </c>
    </row>
    <row r="117" spans="1:3" outlineLevel="1">
      <c r="A117" s="9" t="s">
        <v>118</v>
      </c>
      <c r="B117" s="6" t="s">
        <v>7</v>
      </c>
      <c r="C117" s="6">
        <v>0.50700000000000001</v>
      </c>
    </row>
    <row r="118" spans="1:3" outlineLevel="1">
      <c r="A118" s="9" t="s">
        <v>119</v>
      </c>
      <c r="B118" s="6" t="s">
        <v>7</v>
      </c>
      <c r="C118" s="6">
        <v>0.78500000000000003</v>
      </c>
    </row>
    <row r="119" spans="1:3" outlineLevel="1">
      <c r="A119" s="9" t="s">
        <v>120</v>
      </c>
      <c r="B119" s="6" t="s">
        <v>7</v>
      </c>
      <c r="C119" s="6">
        <v>0.29699999999999999</v>
      </c>
    </row>
    <row r="120" spans="1:3" outlineLevel="1">
      <c r="A120" s="9" t="s">
        <v>121</v>
      </c>
      <c r="B120" s="6" t="s">
        <v>7</v>
      </c>
      <c r="C120" s="6">
        <v>0.68200000000000005</v>
      </c>
    </row>
    <row r="121" spans="1:3" outlineLevel="1">
      <c r="A121" s="9" t="s">
        <v>122</v>
      </c>
      <c r="B121" s="6" t="s">
        <v>7</v>
      </c>
      <c r="C121" s="6">
        <v>0.877</v>
      </c>
    </row>
    <row r="122" spans="1:3" outlineLevel="1">
      <c r="A122" s="9" t="s">
        <v>123</v>
      </c>
      <c r="B122" s="6" t="s">
        <v>7</v>
      </c>
      <c r="C122" s="6">
        <v>0.79100000000000004</v>
      </c>
    </row>
    <row r="123" spans="1:3" outlineLevel="1">
      <c r="A123" s="9" t="s">
        <v>124</v>
      </c>
      <c r="B123" s="6" t="s">
        <v>7</v>
      </c>
      <c r="C123" s="6">
        <v>0.27300000000000002</v>
      </c>
    </row>
    <row r="124" spans="1:3" outlineLevel="1">
      <c r="A124" s="9" t="s">
        <v>125</v>
      </c>
      <c r="B124" s="6" t="s">
        <v>7</v>
      </c>
      <c r="C124" s="6">
        <v>8.3000000000000004E-2</v>
      </c>
    </row>
    <row r="125" spans="1:3" outlineLevel="1">
      <c r="A125" s="9" t="s">
        <v>126</v>
      </c>
      <c r="B125" s="6" t="s">
        <v>7</v>
      </c>
      <c r="C125" s="6">
        <v>0.76500000000000001</v>
      </c>
    </row>
    <row r="126" spans="1:3" outlineLevel="1">
      <c r="A126" s="9" t="s">
        <v>127</v>
      </c>
      <c r="B126" s="6" t="s">
        <v>7</v>
      </c>
      <c r="C126" s="6">
        <v>0.78200000000000003</v>
      </c>
    </row>
    <row r="127" spans="1:3" outlineLevel="1">
      <c r="A127" s="9" t="s">
        <v>128</v>
      </c>
      <c r="B127" s="6" t="s">
        <v>7</v>
      </c>
      <c r="C127" s="6">
        <v>0.46600000000000003</v>
      </c>
    </row>
    <row r="128" spans="1:3" outlineLevel="1">
      <c r="A128" s="9" t="s">
        <v>129</v>
      </c>
      <c r="B128" s="6" t="s">
        <v>7</v>
      </c>
      <c r="C128" s="6">
        <v>0.77</v>
      </c>
    </row>
    <row r="129" spans="1:3" outlineLevel="1">
      <c r="A129" s="9" t="s">
        <v>130</v>
      </c>
      <c r="B129" s="6" t="s">
        <v>7</v>
      </c>
      <c r="C129" s="6">
        <v>0.55000000000000004</v>
      </c>
    </row>
    <row r="130" spans="1:3" outlineLevel="1">
      <c r="A130" s="9" t="s">
        <v>131</v>
      </c>
      <c r="B130" s="6" t="s">
        <v>7</v>
      </c>
      <c r="C130" s="6">
        <v>0.66</v>
      </c>
    </row>
    <row r="131" spans="1:3" outlineLevel="1">
      <c r="A131" s="9" t="s">
        <v>132</v>
      </c>
      <c r="B131" s="6" t="s">
        <v>7</v>
      </c>
      <c r="C131" s="6">
        <v>0.42</v>
      </c>
    </row>
    <row r="132" spans="1:3" outlineLevel="1">
      <c r="A132" s="9" t="s">
        <v>133</v>
      </c>
      <c r="B132" s="6" t="s">
        <v>7</v>
      </c>
      <c r="C132" s="6">
        <v>0.92200000000000004</v>
      </c>
    </row>
    <row r="133" spans="1:3" outlineLevel="1">
      <c r="A133" s="9" t="s">
        <v>134</v>
      </c>
      <c r="B133" s="6" t="s">
        <v>7</v>
      </c>
      <c r="C133" s="6">
        <v>0.48299999999999998</v>
      </c>
    </row>
    <row r="134" spans="1:3" outlineLevel="1">
      <c r="A134" s="9" t="s">
        <v>135</v>
      </c>
      <c r="B134" s="6" t="s">
        <v>7</v>
      </c>
      <c r="C134" s="6">
        <v>0.54</v>
      </c>
    </row>
    <row r="135" spans="1:3" outlineLevel="1">
      <c r="A135" s="9" t="s">
        <v>136</v>
      </c>
      <c r="B135" s="6" t="s">
        <v>7</v>
      </c>
      <c r="C135" s="6">
        <v>1.103</v>
      </c>
    </row>
    <row r="136" spans="1:3" outlineLevel="1">
      <c r="A136" s="9" t="s">
        <v>137</v>
      </c>
      <c r="B136" s="6" t="s">
        <v>7</v>
      </c>
      <c r="C136" s="6">
        <v>2.335</v>
      </c>
    </row>
    <row r="137" spans="1:3" outlineLevel="1">
      <c r="A137" s="9" t="s">
        <v>138</v>
      </c>
      <c r="B137" s="6" t="s">
        <v>7</v>
      </c>
      <c r="C137" s="6">
        <v>1.0329999999999999</v>
      </c>
    </row>
    <row r="138" spans="1:3" outlineLevel="1">
      <c r="A138" s="9" t="s">
        <v>139</v>
      </c>
      <c r="B138" s="6" t="s">
        <v>7</v>
      </c>
      <c r="C138" s="6">
        <v>0.86399999999999999</v>
      </c>
    </row>
    <row r="139" spans="1:3" outlineLevel="1">
      <c r="A139" s="9" t="s">
        <v>140</v>
      </c>
      <c r="B139" s="6" t="s">
        <v>7</v>
      </c>
      <c r="C139" s="6">
        <v>0.75749999999999995</v>
      </c>
    </row>
    <row r="140" spans="1:3" outlineLevel="1">
      <c r="A140" s="9" t="s">
        <v>141</v>
      </c>
      <c r="B140" s="6" t="s">
        <v>7</v>
      </c>
      <c r="C140" s="6">
        <v>0.95099999999999996</v>
      </c>
    </row>
    <row r="141" spans="1:3" outlineLevel="1">
      <c r="A141" s="11" t="s">
        <v>142</v>
      </c>
      <c r="B141" s="8"/>
      <c r="C141" s="8"/>
    </row>
    <row r="142" spans="1:3" outlineLevel="1">
      <c r="A142" s="9" t="s">
        <v>143</v>
      </c>
      <c r="B142" s="6" t="s">
        <v>7</v>
      </c>
      <c r="C142" s="6">
        <v>0.1396</v>
      </c>
    </row>
    <row r="143" spans="1:3" outlineLevel="1">
      <c r="A143" s="9" t="s">
        <v>144</v>
      </c>
      <c r="B143" s="6" t="s">
        <v>7</v>
      </c>
      <c r="C143" s="6">
        <v>0.16</v>
      </c>
    </row>
    <row r="144" spans="1:3" outlineLevel="1">
      <c r="A144" s="9" t="s">
        <v>145</v>
      </c>
      <c r="B144" s="6" t="s">
        <v>7</v>
      </c>
      <c r="C144" s="6">
        <v>0.15422</v>
      </c>
    </row>
    <row r="145" spans="1:3" outlineLevel="1">
      <c r="A145" s="9" t="s">
        <v>146</v>
      </c>
      <c r="B145" s="6" t="s">
        <v>7</v>
      </c>
      <c r="C145" s="6">
        <v>0.154</v>
      </c>
    </row>
    <row r="146" spans="1:3" outlineLevel="1">
      <c r="A146" s="9" t="s">
        <v>147</v>
      </c>
      <c r="B146" s="6" t="s">
        <v>7</v>
      </c>
      <c r="C146" s="6">
        <v>0.213786</v>
      </c>
    </row>
    <row r="147" spans="1:3" outlineLevel="1">
      <c r="A147" s="9" t="s">
        <v>148</v>
      </c>
      <c r="B147" s="6" t="s">
        <v>7</v>
      </c>
      <c r="C147" s="6">
        <v>0.192</v>
      </c>
    </row>
    <row r="148" spans="1:3" outlineLevel="1">
      <c r="A148" s="9" t="s">
        <v>149</v>
      </c>
      <c r="B148" s="6" t="s">
        <v>7</v>
      </c>
      <c r="C148" s="6">
        <v>0.20799999999999999</v>
      </c>
    </row>
    <row r="149" spans="1:3" outlineLevel="1">
      <c r="A149" s="9" t="s">
        <v>150</v>
      </c>
      <c r="B149" s="6" t="s">
        <v>7</v>
      </c>
      <c r="C149" s="6">
        <v>0.19900000000000001</v>
      </c>
    </row>
    <row r="150" spans="1:3" outlineLevel="1">
      <c r="A150" s="9" t="s">
        <v>151</v>
      </c>
      <c r="B150" s="6" t="s">
        <v>7</v>
      </c>
      <c r="C150" s="6">
        <v>0.436</v>
      </c>
    </row>
    <row r="151" spans="1:3" outlineLevel="1">
      <c r="A151" s="9" t="s">
        <v>152</v>
      </c>
      <c r="B151" s="6" t="s">
        <v>7</v>
      </c>
      <c r="C151" s="6">
        <v>7.4398000000000006E-2</v>
      </c>
    </row>
    <row r="152" spans="1:3" outlineLevel="1">
      <c r="A152" s="9" t="s">
        <v>153</v>
      </c>
      <c r="B152" s="6" t="s">
        <v>7</v>
      </c>
      <c r="C152" s="6">
        <v>6.6000000000000003E-2</v>
      </c>
    </row>
    <row r="153" spans="1:3" outlineLevel="1">
      <c r="A153" s="9" t="s">
        <v>154</v>
      </c>
      <c r="B153" s="6" t="s">
        <v>7</v>
      </c>
      <c r="C153" s="6">
        <v>0.13300000000000001</v>
      </c>
    </row>
    <row r="154" spans="1:3" outlineLevel="1">
      <c r="A154" s="9" t="s">
        <v>155</v>
      </c>
      <c r="B154" s="6" t="s">
        <v>7</v>
      </c>
      <c r="C154" s="6">
        <v>0.13800000000000001</v>
      </c>
    </row>
    <row r="155" spans="1:3" outlineLevel="1">
      <c r="A155" s="9" t="s">
        <v>156</v>
      </c>
      <c r="B155" s="6" t="s">
        <v>7</v>
      </c>
      <c r="C155" s="6">
        <v>0.13900000000000001</v>
      </c>
    </row>
    <row r="156" spans="1:3" outlineLevel="1">
      <c r="A156" s="9" t="s">
        <v>157</v>
      </c>
      <c r="B156" s="6" t="s">
        <v>7</v>
      </c>
      <c r="C156" s="6">
        <v>0.15229999999999999</v>
      </c>
    </row>
    <row r="157" spans="1:3" outlineLevel="1">
      <c r="A157" s="9" t="s">
        <v>158</v>
      </c>
      <c r="B157" s="6" t="s">
        <v>7</v>
      </c>
      <c r="C157" s="6">
        <v>0.25658199999999998</v>
      </c>
    </row>
    <row r="158" spans="1:3" outlineLevel="1">
      <c r="A158" s="9" t="s">
        <v>159</v>
      </c>
      <c r="B158" s="6" t="s">
        <v>7</v>
      </c>
      <c r="C158" s="6">
        <v>0.214</v>
      </c>
    </row>
    <row r="159" spans="1:3" outlineLevel="1">
      <c r="A159" s="9" t="s">
        <v>160</v>
      </c>
      <c r="B159" s="6" t="s">
        <v>7</v>
      </c>
      <c r="C159" s="6">
        <v>0.223</v>
      </c>
    </row>
    <row r="160" spans="1:3" outlineLevel="1">
      <c r="A160" s="9" t="s">
        <v>161</v>
      </c>
      <c r="B160" s="6" t="s">
        <v>7</v>
      </c>
      <c r="C160" s="6">
        <v>0.131637</v>
      </c>
    </row>
    <row r="161" spans="1:3" outlineLevel="1">
      <c r="A161" s="9" t="s">
        <v>162</v>
      </c>
      <c r="B161" s="6" t="s">
        <v>7</v>
      </c>
      <c r="C161" s="6">
        <v>0.17199999999999999</v>
      </c>
    </row>
    <row r="162" spans="1:3" outlineLevel="1">
      <c r="A162" s="9" t="s">
        <v>163</v>
      </c>
      <c r="B162" s="6" t="s">
        <v>7</v>
      </c>
      <c r="C162" s="6">
        <v>0.152</v>
      </c>
    </row>
    <row r="163" spans="1:3" outlineLevel="1">
      <c r="A163" s="9" t="s">
        <v>164</v>
      </c>
      <c r="B163" s="6" t="s">
        <v>7</v>
      </c>
      <c r="C163" s="6">
        <v>5.7000000000000002E-2</v>
      </c>
    </row>
    <row r="164" spans="1:3" outlineLevel="1">
      <c r="A164" s="9" t="s">
        <v>165</v>
      </c>
      <c r="B164" s="6" t="s">
        <v>7</v>
      </c>
      <c r="C164" s="6">
        <v>2.9399999999999999E-2</v>
      </c>
    </row>
    <row r="165" spans="1:3" outlineLevel="1">
      <c r="A165" s="11" t="s">
        <v>166</v>
      </c>
      <c r="B165" s="8"/>
      <c r="C165" s="8"/>
    </row>
    <row r="166" spans="1:3" ht="12.75" customHeight="1" outlineLevel="1">
      <c r="A166" s="9" t="s">
        <v>167</v>
      </c>
      <c r="B166" s="6" t="s">
        <v>7</v>
      </c>
      <c r="C166" s="6">
        <v>0.45373999999999998</v>
      </c>
    </row>
    <row r="167" spans="1:3" outlineLevel="1">
      <c r="A167" s="9" t="s">
        <v>168</v>
      </c>
      <c r="B167" s="6" t="s">
        <v>7</v>
      </c>
      <c r="C167" s="6">
        <v>0.91890000000000005</v>
      </c>
    </row>
    <row r="168" spans="1:3" outlineLevel="1">
      <c r="A168" s="9" t="s">
        <v>169</v>
      </c>
      <c r="B168" s="6" t="s">
        <v>7</v>
      </c>
      <c r="C168" s="6">
        <v>0.29349999999999998</v>
      </c>
    </row>
    <row r="169" spans="1:3" outlineLevel="1">
      <c r="A169" s="9" t="s">
        <v>170</v>
      </c>
      <c r="B169" s="6" t="s">
        <v>7</v>
      </c>
      <c r="C169" s="6">
        <v>0.26479999999999998</v>
      </c>
    </row>
    <row r="170" spans="1:3" outlineLevel="1">
      <c r="A170" s="9" t="s">
        <v>171</v>
      </c>
      <c r="B170" s="6" t="s">
        <v>7</v>
      </c>
      <c r="C170" s="6">
        <v>1.0140389999999999</v>
      </c>
    </row>
    <row r="171" spans="1:3" outlineLevel="1">
      <c r="A171" s="9" t="s">
        <v>172</v>
      </c>
      <c r="B171" s="6" t="s">
        <v>7</v>
      </c>
      <c r="C171" s="6">
        <v>0.44769999999999999</v>
      </c>
    </row>
    <row r="172" spans="1:3" outlineLevel="1">
      <c r="A172" s="9" t="s">
        <v>173</v>
      </c>
      <c r="B172" s="6" t="s">
        <v>7</v>
      </c>
      <c r="C172" s="6">
        <v>0.26743699999999998</v>
      </c>
    </row>
    <row r="173" spans="1:3" outlineLevel="1">
      <c r="A173" s="9" t="s">
        <v>174</v>
      </c>
      <c r="B173" s="6" t="s">
        <v>7</v>
      </c>
      <c r="C173" s="6">
        <v>0.3594</v>
      </c>
    </row>
    <row r="174" spans="1:3" outlineLevel="1">
      <c r="A174" s="9" t="s">
        <v>175</v>
      </c>
      <c r="B174" s="6" t="s">
        <v>7</v>
      </c>
      <c r="C174" s="6">
        <v>0.46560000000000001</v>
      </c>
    </row>
    <row r="175" spans="1:3" outlineLevel="1">
      <c r="A175" s="9" t="s">
        <v>176</v>
      </c>
      <c r="B175" s="6" t="s">
        <v>7</v>
      </c>
      <c r="C175" s="6">
        <v>0.72470000000000001</v>
      </c>
    </row>
    <row r="176" spans="1:3" outlineLevel="1">
      <c r="A176" s="9" t="s">
        <v>177</v>
      </c>
      <c r="B176" s="6" t="s">
        <v>7</v>
      </c>
      <c r="C176" s="6">
        <v>0.79148600000000002</v>
      </c>
    </row>
    <row r="177" spans="1:3" outlineLevel="1">
      <c r="A177" s="9" t="s">
        <v>178</v>
      </c>
      <c r="B177" s="6" t="s">
        <v>7</v>
      </c>
      <c r="C177" s="6">
        <v>0.96499999999999997</v>
      </c>
    </row>
    <row r="178" spans="1:3" outlineLevel="1">
      <c r="A178" s="9" t="s">
        <v>179</v>
      </c>
      <c r="B178" s="6" t="s">
        <v>7</v>
      </c>
      <c r="C178" s="6">
        <v>1.0085</v>
      </c>
    </row>
    <row r="179" spans="1:3" outlineLevel="1">
      <c r="A179" s="9" t="s">
        <v>180</v>
      </c>
      <c r="B179" s="6" t="s">
        <v>7</v>
      </c>
      <c r="C179" s="6">
        <v>1.0960000000000001</v>
      </c>
    </row>
    <row r="180" spans="1:3" outlineLevel="1">
      <c r="A180" s="9" t="s">
        <v>181</v>
      </c>
      <c r="B180" s="6" t="s">
        <v>7</v>
      </c>
      <c r="C180" s="6">
        <v>0.58326900000000004</v>
      </c>
    </row>
    <row r="181" spans="1:3" outlineLevel="1">
      <c r="A181" s="11" t="s">
        <v>182</v>
      </c>
      <c r="B181" s="8"/>
      <c r="C181" s="8"/>
    </row>
    <row r="182" spans="1:3" outlineLevel="1">
      <c r="A182" s="9" t="s">
        <v>183</v>
      </c>
      <c r="B182" s="6" t="s">
        <v>7</v>
      </c>
      <c r="C182" s="6">
        <v>1.0342979999999999</v>
      </c>
    </row>
    <row r="183" spans="1:3" outlineLevel="1">
      <c r="A183" s="9" t="s">
        <v>184</v>
      </c>
      <c r="B183" s="6" t="s">
        <v>7</v>
      </c>
      <c r="C183" s="6">
        <v>0.75302500000000006</v>
      </c>
    </row>
    <row r="184" spans="1:3" outlineLevel="1">
      <c r="A184" s="9" t="s">
        <v>185</v>
      </c>
      <c r="B184" s="6" t="s">
        <v>7</v>
      </c>
      <c r="C184" s="6">
        <f>C34</f>
        <v>1.1030800000000001</v>
      </c>
    </row>
    <row r="185" spans="1:3" outlineLevel="1">
      <c r="A185" s="9" t="s">
        <v>186</v>
      </c>
      <c r="B185" s="6" t="s">
        <v>7</v>
      </c>
      <c r="C185" s="6">
        <v>0.81812300000000004</v>
      </c>
    </row>
    <row r="186" spans="1:3" outlineLevel="1">
      <c r="A186" s="9" t="s">
        <v>187</v>
      </c>
      <c r="B186" s="6" t="s">
        <v>7</v>
      </c>
      <c r="C186" s="6">
        <f>C36</f>
        <v>0.47334399999999999</v>
      </c>
    </row>
    <row r="187" spans="1:3" outlineLevel="1">
      <c r="A187" s="9" t="s">
        <v>188</v>
      </c>
      <c r="B187" s="6" t="s">
        <v>7</v>
      </c>
      <c r="C187" s="6">
        <v>0.100706</v>
      </c>
    </row>
    <row r="188" spans="1:3" outlineLevel="1">
      <c r="A188" s="9" t="s">
        <v>189</v>
      </c>
      <c r="B188" s="6" t="s">
        <v>7</v>
      </c>
      <c r="C188" s="6">
        <v>0.21162700000000001</v>
      </c>
    </row>
    <row r="189" spans="1:3" outlineLevel="1">
      <c r="A189" s="9" t="s">
        <v>190</v>
      </c>
      <c r="B189" s="6" t="s">
        <v>7</v>
      </c>
      <c r="C189" s="6">
        <v>0.103727</v>
      </c>
    </row>
    <row r="190" spans="1:3" outlineLevel="1">
      <c r="A190" s="9" t="s">
        <v>191</v>
      </c>
      <c r="B190" s="6" t="s">
        <v>7</v>
      </c>
      <c r="C190" s="6">
        <v>1.032</v>
      </c>
    </row>
    <row r="191" spans="1:3" outlineLevel="1">
      <c r="A191" s="9" t="s">
        <v>192</v>
      </c>
      <c r="B191" s="6" t="s">
        <v>7</v>
      </c>
      <c r="C191" s="6">
        <v>1.21</v>
      </c>
    </row>
    <row r="192" spans="1:3" outlineLevel="1">
      <c r="A192" s="9" t="s">
        <v>193</v>
      </c>
      <c r="B192" s="6" t="s">
        <v>7</v>
      </c>
      <c r="C192" s="6">
        <v>0.97822900000000002</v>
      </c>
    </row>
    <row r="193" spans="1:3" outlineLevel="1">
      <c r="A193" s="9" t="s">
        <v>194</v>
      </c>
      <c r="B193" s="6" t="s">
        <v>7</v>
      </c>
      <c r="C193" s="6">
        <v>0.28575499999999998</v>
      </c>
    </row>
    <row r="194" spans="1:3" outlineLevel="1">
      <c r="A194" s="11" t="s">
        <v>195</v>
      </c>
      <c r="B194" s="8"/>
      <c r="C194" s="8"/>
    </row>
    <row r="195" spans="1:3" outlineLevel="1">
      <c r="A195" s="9" t="s">
        <v>196</v>
      </c>
      <c r="B195" s="6" t="s">
        <v>7</v>
      </c>
      <c r="C195" s="6">
        <v>6.9000000000000006E-2</v>
      </c>
    </row>
    <row r="196" spans="1:3" outlineLevel="1">
      <c r="A196" s="9" t="s">
        <v>197</v>
      </c>
      <c r="B196" s="6" t="s">
        <v>7</v>
      </c>
      <c r="C196" s="6">
        <v>0.23499999999999999</v>
      </c>
    </row>
    <row r="197" spans="1:3" outlineLevel="1">
      <c r="A197" s="9" t="s">
        <v>198</v>
      </c>
      <c r="B197" s="6" t="s">
        <v>7</v>
      </c>
      <c r="C197" s="6">
        <v>0.17199999999999999</v>
      </c>
    </row>
    <row r="198" spans="1:3" outlineLevel="1">
      <c r="A198" s="9" t="s">
        <v>199</v>
      </c>
      <c r="B198" s="6" t="s">
        <v>7</v>
      </c>
      <c r="C198" s="6">
        <v>2.1000000000000001E-2</v>
      </c>
    </row>
    <row r="199" spans="1:3" outlineLevel="1">
      <c r="A199" s="11" t="s">
        <v>200</v>
      </c>
      <c r="B199" s="8"/>
      <c r="C199" s="8"/>
    </row>
    <row r="200" spans="1:3" outlineLevel="1">
      <c r="A200" s="9" t="s">
        <v>201</v>
      </c>
      <c r="B200" s="6" t="s">
        <v>7</v>
      </c>
      <c r="C200" s="6">
        <v>0.21</v>
      </c>
    </row>
    <row r="201" spans="1:3" outlineLevel="1">
      <c r="A201" s="9" t="s">
        <v>202</v>
      </c>
      <c r="B201" s="6" t="s">
        <v>7</v>
      </c>
      <c r="C201" s="6">
        <v>0.29564099999999999</v>
      </c>
    </row>
    <row r="202" spans="1:3" outlineLevel="1">
      <c r="A202" s="9" t="s">
        <v>203</v>
      </c>
      <c r="B202" s="6" t="s">
        <v>7</v>
      </c>
      <c r="C202" s="6">
        <v>0.33260000000000001</v>
      </c>
    </row>
    <row r="203" spans="1:3" outlineLevel="1">
      <c r="A203" s="9" t="s">
        <v>204</v>
      </c>
      <c r="B203" s="6" t="s">
        <v>7</v>
      </c>
      <c r="C203" s="6">
        <v>0.33450000000000002</v>
      </c>
    </row>
    <row r="204" spans="1:3" outlineLevel="1">
      <c r="A204" s="9" t="s">
        <v>205</v>
      </c>
      <c r="B204" s="6" t="s">
        <v>7</v>
      </c>
      <c r="C204" s="6">
        <v>0.39679999999999999</v>
      </c>
    </row>
    <row r="205" spans="1:3" outlineLevel="1">
      <c r="A205" s="9" t="s">
        <v>206</v>
      </c>
      <c r="B205" s="6" t="s">
        <v>7</v>
      </c>
      <c r="C205" s="6">
        <v>0.82669999999999999</v>
      </c>
    </row>
    <row r="206" spans="1:3" outlineLevel="1">
      <c r="A206" s="9" t="s">
        <v>207</v>
      </c>
      <c r="B206" s="6" t="s">
        <v>7</v>
      </c>
      <c r="C206" s="6">
        <v>0.85699999999999998</v>
      </c>
    </row>
    <row r="207" spans="1:3" outlineLevel="1">
      <c r="A207" s="9" t="s">
        <v>208</v>
      </c>
      <c r="B207" s="6" t="s">
        <v>7</v>
      </c>
      <c r="C207" s="6">
        <v>0.30837500000000001</v>
      </c>
    </row>
    <row r="208" spans="1:3" outlineLevel="1">
      <c r="A208" s="9" t="s">
        <v>209</v>
      </c>
      <c r="B208" s="6" t="s">
        <v>7</v>
      </c>
      <c r="C208" s="6">
        <v>1.4139999999999999</v>
      </c>
    </row>
    <row r="209" spans="1:3" outlineLevel="1">
      <c r="A209" s="9" t="s">
        <v>210</v>
      </c>
      <c r="B209" s="6" t="s">
        <v>7</v>
      </c>
      <c r="C209" s="6">
        <v>1.195309</v>
      </c>
    </row>
    <row r="210" spans="1:3" outlineLevel="1">
      <c r="A210" s="11" t="s">
        <v>211</v>
      </c>
      <c r="B210" s="8"/>
      <c r="C210" s="8"/>
    </row>
    <row r="211" spans="1:3" ht="12.75" customHeight="1" outlineLevel="1">
      <c r="A211" s="9" t="s">
        <v>212</v>
      </c>
      <c r="B211" s="6" t="s">
        <v>7</v>
      </c>
      <c r="C211" s="6">
        <v>0.25173000000000001</v>
      </c>
    </row>
    <row r="212" spans="1:3" outlineLevel="1">
      <c r="A212" s="9" t="s">
        <v>213</v>
      </c>
      <c r="B212" s="6" t="s">
        <v>7</v>
      </c>
      <c r="C212" s="6">
        <v>0.38446999999999998</v>
      </c>
    </row>
    <row r="213" spans="1:3" outlineLevel="1">
      <c r="A213" s="9" t="s">
        <v>214</v>
      </c>
      <c r="B213" s="6" t="s">
        <v>7</v>
      </c>
      <c r="C213" s="6">
        <v>0.17843999999999999</v>
      </c>
    </row>
    <row r="214" spans="1:3" outlineLevel="1">
      <c r="A214" s="9" t="s">
        <v>215</v>
      </c>
      <c r="B214" s="6" t="s">
        <v>7</v>
      </c>
      <c r="C214" s="6">
        <v>0.31</v>
      </c>
    </row>
    <row r="215" spans="1:3" outlineLevel="1">
      <c r="A215" s="9" t="s">
        <v>216</v>
      </c>
      <c r="B215" s="6" t="s">
        <v>7</v>
      </c>
      <c r="C215" s="6">
        <v>0.224</v>
      </c>
    </row>
    <row r="216" spans="1:3" outlineLevel="1">
      <c r="A216" s="9" t="s">
        <v>217</v>
      </c>
      <c r="B216" s="6" t="s">
        <v>7</v>
      </c>
      <c r="C216" s="6">
        <v>0.68157999999999996</v>
      </c>
    </row>
    <row r="217" spans="1:3" outlineLevel="1">
      <c r="A217" s="9" t="s">
        <v>218</v>
      </c>
      <c r="B217" s="6" t="s">
        <v>7</v>
      </c>
      <c r="C217" s="6">
        <v>0.82599999999999996</v>
      </c>
    </row>
    <row r="218" spans="1:3" outlineLevel="1">
      <c r="A218" s="9" t="s">
        <v>219</v>
      </c>
      <c r="B218" s="6" t="s">
        <v>7</v>
      </c>
      <c r="C218" s="6">
        <v>0.55300000000000005</v>
      </c>
    </row>
    <row r="219" spans="1:3" outlineLevel="1">
      <c r="A219" s="11" t="s">
        <v>220</v>
      </c>
      <c r="B219" s="8"/>
      <c r="C219" s="8"/>
    </row>
    <row r="220" spans="1:3" outlineLevel="1">
      <c r="A220" s="9" t="s">
        <v>221</v>
      </c>
      <c r="B220" s="6" t="s">
        <v>7</v>
      </c>
      <c r="C220" s="6">
        <v>3.5000000000000003E-2</v>
      </c>
    </row>
    <row r="221" spans="1:3" outlineLevel="1">
      <c r="A221" s="9" t="s">
        <v>222</v>
      </c>
      <c r="B221" s="6" t="s">
        <v>7</v>
      </c>
      <c r="C221" s="6">
        <v>1.7100000000000001E-2</v>
      </c>
    </row>
    <row r="222" spans="1:3" outlineLevel="1">
      <c r="A222" s="9" t="s">
        <v>223</v>
      </c>
      <c r="B222" s="6" t="s">
        <v>7</v>
      </c>
      <c r="C222" s="6">
        <v>1.3429999999999999E-2</v>
      </c>
    </row>
    <row r="223" spans="1:3" outlineLevel="1">
      <c r="A223" s="9" t="s">
        <v>224</v>
      </c>
      <c r="B223" s="6" t="s">
        <v>7</v>
      </c>
      <c r="C223" s="6">
        <v>0.16400000000000001</v>
      </c>
    </row>
    <row r="224" spans="1:3" outlineLevel="1">
      <c r="A224" s="9" t="s">
        <v>225</v>
      </c>
      <c r="B224" s="6" t="s">
        <v>7</v>
      </c>
      <c r="C224" s="6">
        <v>0.13600000000000001</v>
      </c>
    </row>
    <row r="225" spans="1:3" outlineLevel="1">
      <c r="A225" s="11" t="s">
        <v>226</v>
      </c>
      <c r="B225" s="8"/>
      <c r="C225" s="8"/>
    </row>
    <row r="226" spans="1:3" outlineLevel="1">
      <c r="A226" s="9" t="s">
        <v>227</v>
      </c>
      <c r="B226" s="6" t="s">
        <v>7</v>
      </c>
      <c r="C226" s="6">
        <v>8.3047999999999997E-2</v>
      </c>
    </row>
    <row r="227" spans="1:3" outlineLevel="1">
      <c r="A227" s="9" t="s">
        <v>228</v>
      </c>
      <c r="B227" s="6" t="s">
        <v>7</v>
      </c>
      <c r="C227" s="6">
        <v>0.158773</v>
      </c>
    </row>
    <row r="228" spans="1:3" outlineLevel="1">
      <c r="A228" s="9" t="s">
        <v>229</v>
      </c>
      <c r="B228" s="6" t="s">
        <v>7</v>
      </c>
      <c r="C228" s="6">
        <v>0.24</v>
      </c>
    </row>
    <row r="229" spans="1:3" outlineLevel="1">
      <c r="A229" s="9" t="s">
        <v>230</v>
      </c>
      <c r="B229" s="6" t="s">
        <v>7</v>
      </c>
      <c r="C229" s="6">
        <v>8.8999999999999996E-2</v>
      </c>
    </row>
    <row r="230" spans="1:3" outlineLevel="1">
      <c r="A230" s="9" t="s">
        <v>231</v>
      </c>
      <c r="B230" s="6" t="s">
        <v>7</v>
      </c>
      <c r="C230" s="6">
        <v>9.9269999999999997E-2</v>
      </c>
    </row>
    <row r="231" spans="1:3" outlineLevel="1">
      <c r="A231" s="9" t="s">
        <v>232</v>
      </c>
      <c r="B231" s="6" t="s">
        <v>7</v>
      </c>
      <c r="C231" s="6">
        <v>0.12621299999999999</v>
      </c>
    </row>
    <row r="232" spans="1:3" outlineLevel="1">
      <c r="A232" s="9" t="s">
        <v>233</v>
      </c>
      <c r="B232" s="6" t="s">
        <v>7</v>
      </c>
      <c r="C232" s="6">
        <v>0.140344</v>
      </c>
    </row>
    <row r="233" spans="1:3" outlineLevel="1">
      <c r="A233" s="9" t="s">
        <v>234</v>
      </c>
      <c r="B233" s="6" t="s">
        <v>7</v>
      </c>
      <c r="C233" s="6">
        <v>8.233E-2</v>
      </c>
    </row>
    <row r="234" spans="1:3" outlineLevel="1">
      <c r="A234" s="9" t="s">
        <v>235</v>
      </c>
      <c r="B234" s="6" t="s">
        <v>7</v>
      </c>
      <c r="C234" s="6">
        <v>9.1155E-2</v>
      </c>
    </row>
    <row r="235" spans="1:3" outlineLevel="1">
      <c r="A235" s="9" t="s">
        <v>236</v>
      </c>
      <c r="B235" s="6" t="s">
        <v>7</v>
      </c>
      <c r="C235" s="6">
        <v>0.1018</v>
      </c>
    </row>
    <row r="236" spans="1:3" outlineLevel="1">
      <c r="A236" s="9" t="s">
        <v>237</v>
      </c>
      <c r="B236" s="6" t="s">
        <v>7</v>
      </c>
      <c r="C236" s="6">
        <v>0.11559999999999999</v>
      </c>
    </row>
    <row r="237" spans="1:3" outlineLevel="1">
      <c r="A237" s="9" t="s">
        <v>238</v>
      </c>
      <c r="B237" s="6" t="s">
        <v>7</v>
      </c>
      <c r="C237" s="6">
        <v>0.12853999999999999</v>
      </c>
    </row>
    <row r="238" spans="1:3" outlineLevel="1">
      <c r="A238" s="9" t="s">
        <v>239</v>
      </c>
      <c r="B238" s="6" t="s">
        <v>7</v>
      </c>
      <c r="C238" s="6">
        <v>0.142933</v>
      </c>
    </row>
    <row r="239" spans="1:3" outlineLevel="1">
      <c r="A239" s="9" t="s">
        <v>240</v>
      </c>
      <c r="B239" s="6" t="s">
        <v>7</v>
      </c>
      <c r="C239" s="6">
        <v>5.7106999999999998E-2</v>
      </c>
    </row>
    <row r="240" spans="1:3" outlineLevel="1">
      <c r="A240" s="9" t="s">
        <v>241</v>
      </c>
      <c r="B240" s="6" t="s">
        <v>7</v>
      </c>
      <c r="C240" s="6">
        <v>6.3501000000000002E-2</v>
      </c>
    </row>
    <row r="241" spans="1:3" outlineLevel="1">
      <c r="A241" s="9" t="s">
        <v>242</v>
      </c>
      <c r="B241" s="6" t="s">
        <v>7</v>
      </c>
      <c r="C241" s="6">
        <v>7.0610999999999993E-2</v>
      </c>
    </row>
    <row r="242" spans="1:3" outlineLevel="1">
      <c r="A242" s="9" t="s">
        <v>243</v>
      </c>
      <c r="B242" s="6" t="s">
        <v>7</v>
      </c>
      <c r="C242" s="6">
        <v>9.9371000000000001E-2</v>
      </c>
    </row>
    <row r="243" spans="1:3" outlineLevel="1">
      <c r="A243" s="9" t="s">
        <v>244</v>
      </c>
      <c r="B243" s="6" t="s">
        <v>7</v>
      </c>
      <c r="C243" s="6">
        <v>0.110497</v>
      </c>
    </row>
    <row r="244" spans="1:3" outlineLevel="1">
      <c r="A244" s="9" t="s">
        <v>245</v>
      </c>
      <c r="B244" s="6" t="s">
        <v>7</v>
      </c>
      <c r="C244" s="6">
        <v>0.123</v>
      </c>
    </row>
    <row r="245" spans="1:3" outlineLevel="1">
      <c r="A245" s="9" t="s">
        <v>246</v>
      </c>
      <c r="B245" s="6" t="s">
        <v>7</v>
      </c>
      <c r="C245" s="6">
        <v>0.24049599999999999</v>
      </c>
    </row>
    <row r="246" spans="1:3" outlineLevel="1">
      <c r="A246" s="9" t="s">
        <v>247</v>
      </c>
      <c r="B246" s="6" t="s">
        <v>7</v>
      </c>
      <c r="C246" s="6">
        <v>0.12928300000000001</v>
      </c>
    </row>
    <row r="247" spans="1:3" outlineLevel="1">
      <c r="A247" s="9" t="s">
        <v>248</v>
      </c>
      <c r="B247" s="6" t="s">
        <v>7</v>
      </c>
      <c r="C247" s="6">
        <v>0.35040900000000003</v>
      </c>
    </row>
    <row r="248" spans="1:3" outlineLevel="1">
      <c r="A248" s="9" t="s">
        <v>249</v>
      </c>
      <c r="B248" s="6" t="s">
        <v>7</v>
      </c>
      <c r="C248" s="6">
        <v>0.65604099999999999</v>
      </c>
    </row>
    <row r="249" spans="1:3" outlineLevel="1">
      <c r="A249" s="9" t="s">
        <v>250</v>
      </c>
      <c r="B249" s="6" t="s">
        <v>7</v>
      </c>
      <c r="C249" s="6">
        <v>0.37240299999999998</v>
      </c>
    </row>
    <row r="250" spans="1:3" outlineLevel="1">
      <c r="A250" s="9" t="s">
        <v>251</v>
      </c>
      <c r="B250" s="6" t="s">
        <v>7</v>
      </c>
      <c r="C250" s="6">
        <v>0.155032</v>
      </c>
    </row>
    <row r="251" spans="1:3" outlineLevel="1">
      <c r="A251" s="9" t="s">
        <v>252</v>
      </c>
      <c r="B251" s="6" t="s">
        <v>7</v>
      </c>
      <c r="C251" s="6">
        <v>0.28559600000000002</v>
      </c>
    </row>
    <row r="252" spans="1:3" outlineLevel="1">
      <c r="A252" s="9" t="s">
        <v>253</v>
      </c>
      <c r="B252" s="6" t="s">
        <v>7</v>
      </c>
      <c r="C252" s="6">
        <v>0.26425900000000002</v>
      </c>
    </row>
    <row r="253" spans="1:3" outlineLevel="1">
      <c r="A253" s="9" t="s">
        <v>254</v>
      </c>
      <c r="B253" s="6" t="s">
        <v>7</v>
      </c>
      <c r="C253" s="6">
        <v>7.7329999999999996E-2</v>
      </c>
    </row>
    <row r="254" spans="1:3" outlineLevel="1">
      <c r="A254" s="9" t="s">
        <v>255</v>
      </c>
      <c r="B254" s="6" t="s">
        <v>7</v>
      </c>
      <c r="C254" s="6">
        <v>0.15031900000000001</v>
      </c>
    </row>
    <row r="255" spans="1:3" outlineLevel="1">
      <c r="A255" s="9" t="s">
        <v>256</v>
      </c>
      <c r="B255" s="6" t="s">
        <v>7</v>
      </c>
      <c r="C255" s="6">
        <v>0.223304</v>
      </c>
    </row>
    <row r="256" spans="1:3" outlineLevel="1">
      <c r="A256" s="9" t="s">
        <v>257</v>
      </c>
      <c r="B256" s="6" t="s">
        <v>7</v>
      </c>
      <c r="C256" s="6">
        <v>7.5465000000000004E-2</v>
      </c>
    </row>
    <row r="257" spans="1:3" outlineLevel="1">
      <c r="A257" s="9" t="s">
        <v>258</v>
      </c>
      <c r="B257" s="6" t="s">
        <v>7</v>
      </c>
      <c r="C257" s="6">
        <v>0.16545499999999999</v>
      </c>
    </row>
    <row r="258" spans="1:3" outlineLevel="1">
      <c r="A258" s="9" t="s">
        <v>259</v>
      </c>
      <c r="B258" s="6" t="s">
        <v>7</v>
      </c>
      <c r="C258" s="6">
        <v>0.121</v>
      </c>
    </row>
    <row r="259" spans="1:3" outlineLevel="1">
      <c r="A259" s="11" t="s">
        <v>260</v>
      </c>
      <c r="B259" s="8"/>
      <c r="C259" s="8"/>
    </row>
    <row r="260" spans="1:3" outlineLevel="1">
      <c r="A260" s="9" t="s">
        <v>261</v>
      </c>
      <c r="B260" s="6" t="s">
        <v>7</v>
      </c>
      <c r="C260" s="6">
        <v>1.123929</v>
      </c>
    </row>
    <row r="261" spans="1:3" outlineLevel="1">
      <c r="A261" s="9" t="s">
        <v>262</v>
      </c>
      <c r="B261" s="6" t="s">
        <v>7</v>
      </c>
      <c r="C261" s="6">
        <f>C431</f>
        <v>0.25718999999999997</v>
      </c>
    </row>
    <row r="262" spans="1:3" outlineLevel="1">
      <c r="A262" s="9" t="s">
        <v>263</v>
      </c>
      <c r="B262" s="6" t="s">
        <v>7</v>
      </c>
      <c r="C262" s="6">
        <f>C26</f>
        <v>1.5378000000000001</v>
      </c>
    </row>
    <row r="263" spans="1:3" outlineLevel="1">
      <c r="A263" s="9" t="s">
        <v>264</v>
      </c>
      <c r="B263" s="6" t="s">
        <v>7</v>
      </c>
      <c r="C263" s="6">
        <v>0.437392</v>
      </c>
    </row>
    <row r="264" spans="1:3" outlineLevel="1">
      <c r="A264" s="12" t="s">
        <v>265</v>
      </c>
      <c r="B264" s="6" t="s">
        <v>7</v>
      </c>
      <c r="C264" s="6">
        <v>1.21</v>
      </c>
    </row>
    <row r="265" spans="1:3" outlineLevel="1">
      <c r="A265" s="12" t="s">
        <v>266</v>
      </c>
      <c r="B265" s="6" t="s">
        <v>7</v>
      </c>
      <c r="C265" s="6">
        <v>1.363</v>
      </c>
    </row>
    <row r="266" spans="1:3" outlineLevel="1">
      <c r="A266" s="12" t="s">
        <v>267</v>
      </c>
      <c r="B266" s="6" t="s">
        <v>7</v>
      </c>
      <c r="C266" s="6">
        <v>1.8640000000000001</v>
      </c>
    </row>
    <row r="267" spans="1:3" outlineLevel="1">
      <c r="A267" s="12" t="s">
        <v>268</v>
      </c>
      <c r="B267" s="6" t="s">
        <v>7</v>
      </c>
      <c r="C267" s="6">
        <v>0.8</v>
      </c>
    </row>
    <row r="268" spans="1:3" outlineLevel="1">
      <c r="A268" s="12" t="s">
        <v>269</v>
      </c>
      <c r="B268" s="6" t="s">
        <v>7</v>
      </c>
      <c r="C268" s="6">
        <v>0.87</v>
      </c>
    </row>
    <row r="269" spans="1:3" outlineLevel="1">
      <c r="A269" s="12" t="s">
        <v>270</v>
      </c>
      <c r="B269" s="6" t="s">
        <v>7</v>
      </c>
      <c r="C269" s="6">
        <v>0.24</v>
      </c>
    </row>
    <row r="270" spans="1:3" outlineLevel="1">
      <c r="A270" s="12" t="s">
        <v>271</v>
      </c>
      <c r="B270" s="6" t="s">
        <v>7</v>
      </c>
      <c r="C270" s="6">
        <v>0.26800000000000002</v>
      </c>
    </row>
    <row r="271" spans="1:3" outlineLevel="1">
      <c r="A271" s="12" t="s">
        <v>272</v>
      </c>
      <c r="B271" s="6" t="s">
        <v>7</v>
      </c>
      <c r="C271" s="6">
        <v>0.70799999999999996</v>
      </c>
    </row>
    <row r="272" spans="1:3" outlineLevel="1">
      <c r="A272" s="12" t="s">
        <v>273</v>
      </c>
      <c r="B272" s="6" t="s">
        <v>7</v>
      </c>
      <c r="C272" s="6">
        <v>0.223</v>
      </c>
    </row>
    <row r="273" spans="1:3" outlineLevel="1">
      <c r="A273" s="11" t="s">
        <v>274</v>
      </c>
      <c r="B273" s="8"/>
      <c r="C273" s="8"/>
    </row>
    <row r="274" spans="1:3" ht="12.75" customHeight="1" outlineLevel="1">
      <c r="A274" s="9" t="s">
        <v>275</v>
      </c>
      <c r="B274" s="6" t="s">
        <v>7</v>
      </c>
      <c r="C274" s="6">
        <v>0.28286</v>
      </c>
    </row>
    <row r="275" spans="1:3" outlineLevel="1">
      <c r="A275" s="11" t="s">
        <v>276</v>
      </c>
      <c r="B275" s="8"/>
      <c r="C275" s="8"/>
    </row>
    <row r="276" spans="1:3" outlineLevel="1">
      <c r="A276" s="9" t="s">
        <v>277</v>
      </c>
      <c r="B276" s="6" t="s">
        <v>7</v>
      </c>
      <c r="C276" s="6">
        <v>0.59109800000000001</v>
      </c>
    </row>
    <row r="277" spans="1:3" outlineLevel="1">
      <c r="A277" s="11" t="s">
        <v>278</v>
      </c>
      <c r="B277" s="8"/>
      <c r="C277" s="8"/>
    </row>
    <row r="278" spans="1:3" outlineLevel="1">
      <c r="A278" s="9" t="s">
        <v>279</v>
      </c>
      <c r="B278" s="6" t="s">
        <v>7</v>
      </c>
      <c r="C278" s="6">
        <v>1.4409209999999999</v>
      </c>
    </row>
    <row r="279" spans="1:3" outlineLevel="1">
      <c r="A279" s="9" t="s">
        <v>280</v>
      </c>
      <c r="B279" s="6" t="s">
        <v>7</v>
      </c>
      <c r="C279" s="6">
        <v>1.206418</v>
      </c>
    </row>
    <row r="280" spans="1:3" outlineLevel="1">
      <c r="A280" s="9" t="s">
        <v>281</v>
      </c>
      <c r="B280" s="6" t="s">
        <v>7</v>
      </c>
      <c r="C280" s="6">
        <v>0.96135599999999999</v>
      </c>
    </row>
    <row r="281" spans="1:3" outlineLevel="1">
      <c r="A281" s="9" t="s">
        <v>282</v>
      </c>
      <c r="B281" s="6" t="s">
        <v>7</v>
      </c>
      <c r="C281" s="6">
        <v>1.465155</v>
      </c>
    </row>
    <row r="282" spans="1:3" outlineLevel="1">
      <c r="A282" s="9" t="s">
        <v>283</v>
      </c>
      <c r="B282" s="6" t="s">
        <v>7</v>
      </c>
      <c r="C282" s="6">
        <v>1.9891570000000001</v>
      </c>
    </row>
    <row r="283" spans="1:3" hidden="1" outlineLevel="1">
      <c r="A283" s="9" t="s">
        <v>284</v>
      </c>
      <c r="B283" s="6" t="s">
        <v>285</v>
      </c>
      <c r="C283" s="6">
        <f>C458</f>
        <v>0.33366000000000001</v>
      </c>
    </row>
    <row r="284" spans="1:3" hidden="1" outlineLevel="1">
      <c r="A284" s="9" t="s">
        <v>286</v>
      </c>
      <c r="B284" s="6" t="s">
        <v>285</v>
      </c>
      <c r="C284" s="6">
        <f>C459</f>
        <v>0.27855000000000002</v>
      </c>
    </row>
    <row r="285" spans="1:3" hidden="1" outlineLevel="1">
      <c r="A285" s="9" t="s">
        <v>287</v>
      </c>
      <c r="B285" s="6" t="s">
        <v>285</v>
      </c>
      <c r="C285" s="6">
        <f>C460</f>
        <v>0.19520000000000001</v>
      </c>
    </row>
    <row r="286" spans="1:3" outlineLevel="1">
      <c r="A286" s="9" t="s">
        <v>288</v>
      </c>
      <c r="B286" s="6" t="s">
        <v>7</v>
      </c>
      <c r="C286" s="10">
        <v>0.16594300000000001</v>
      </c>
    </row>
    <row r="287" spans="1:3" outlineLevel="1">
      <c r="A287" s="9" t="s">
        <v>289</v>
      </c>
      <c r="B287" s="6" t="s">
        <v>7</v>
      </c>
      <c r="C287" s="10">
        <v>0.301568</v>
      </c>
    </row>
    <row r="288" spans="1:3" outlineLevel="1">
      <c r="A288" s="9" t="s">
        <v>290</v>
      </c>
      <c r="B288" s="6" t="s">
        <v>7</v>
      </c>
      <c r="C288" s="10">
        <v>0.318359</v>
      </c>
    </row>
    <row r="289" spans="1:3" outlineLevel="1">
      <c r="A289" s="9" t="s">
        <v>291</v>
      </c>
      <c r="B289" s="6" t="s">
        <v>7</v>
      </c>
      <c r="C289" s="10">
        <v>0.40245199999999998</v>
      </c>
    </row>
    <row r="290" spans="1:3" outlineLevel="1">
      <c r="A290" s="9" t="s">
        <v>292</v>
      </c>
      <c r="B290" s="6" t="s">
        <v>7</v>
      </c>
      <c r="C290" s="10">
        <v>0.65693500000000005</v>
      </c>
    </row>
    <row r="291" spans="1:3" outlineLevel="1">
      <c r="A291" s="9" t="s">
        <v>293</v>
      </c>
      <c r="B291" s="6" t="s">
        <v>7</v>
      </c>
      <c r="C291" s="10">
        <v>1.0696920000000001</v>
      </c>
    </row>
    <row r="292" spans="1:3" outlineLevel="1">
      <c r="A292" s="9" t="s">
        <v>294</v>
      </c>
      <c r="B292" s="6" t="s">
        <v>7</v>
      </c>
      <c r="C292" s="10">
        <v>1.0847</v>
      </c>
    </row>
    <row r="293" spans="1:3" outlineLevel="1">
      <c r="A293" s="9" t="s">
        <v>295</v>
      </c>
      <c r="B293" s="6" t="s">
        <v>7</v>
      </c>
      <c r="C293" s="10">
        <v>0.14099999999999999</v>
      </c>
    </row>
    <row r="294" spans="1:3" outlineLevel="1">
      <c r="A294" s="9" t="s">
        <v>296</v>
      </c>
      <c r="B294" s="6" t="s">
        <v>7</v>
      </c>
      <c r="C294" s="10">
        <v>7.0999999999999994E-2</v>
      </c>
    </row>
    <row r="295" spans="1:3" outlineLevel="1">
      <c r="A295" s="9" t="s">
        <v>297</v>
      </c>
      <c r="B295" s="6" t="s">
        <v>7</v>
      </c>
      <c r="C295" s="10">
        <v>0.16400000000000001</v>
      </c>
    </row>
    <row r="296" spans="1:3" outlineLevel="1">
      <c r="A296" s="9" t="s">
        <v>298</v>
      </c>
      <c r="B296" s="6" t="s">
        <v>7</v>
      </c>
      <c r="C296" s="6">
        <v>0.26100000000000001</v>
      </c>
    </row>
    <row r="297" spans="1:3" outlineLevel="1">
      <c r="A297" s="9" t="s">
        <v>299</v>
      </c>
      <c r="B297" s="6" t="s">
        <v>7</v>
      </c>
      <c r="C297" s="10">
        <v>0.31</v>
      </c>
    </row>
    <row r="298" spans="1:3" outlineLevel="1">
      <c r="A298" s="9" t="s">
        <v>300</v>
      </c>
      <c r="B298" s="6" t="s">
        <v>7</v>
      </c>
      <c r="C298" s="10">
        <v>0.56399999999999995</v>
      </c>
    </row>
    <row r="299" spans="1:3" outlineLevel="1">
      <c r="A299" s="9" t="s">
        <v>301</v>
      </c>
      <c r="B299" s="6" t="s">
        <v>7</v>
      </c>
      <c r="C299" s="10">
        <v>0.16800000000000001</v>
      </c>
    </row>
    <row r="300" spans="1:3" outlineLevel="1">
      <c r="A300" s="9" t="s">
        <v>302</v>
      </c>
      <c r="B300" s="6" t="s">
        <v>7</v>
      </c>
      <c r="C300" s="10">
        <v>0.5</v>
      </c>
    </row>
    <row r="301" spans="1:3" outlineLevel="1">
      <c r="A301" s="9" t="s">
        <v>303</v>
      </c>
      <c r="B301" s="6" t="s">
        <v>7</v>
      </c>
      <c r="C301" s="10">
        <v>0.61499999999999999</v>
      </c>
    </row>
    <row r="302" spans="1:3" outlineLevel="1">
      <c r="A302" s="11" t="s">
        <v>304</v>
      </c>
      <c r="B302" s="8"/>
      <c r="C302" s="8"/>
    </row>
    <row r="303" spans="1:3" outlineLevel="1">
      <c r="A303" s="9" t="s">
        <v>305</v>
      </c>
      <c r="B303" s="6" t="s">
        <v>7</v>
      </c>
      <c r="C303" s="6">
        <v>0.30429499999999998</v>
      </c>
    </row>
    <row r="304" spans="1:3" outlineLevel="1">
      <c r="A304" s="9" t="s">
        <v>306</v>
      </c>
      <c r="B304" s="6" t="s">
        <v>7</v>
      </c>
      <c r="C304" s="6">
        <f>C303</f>
        <v>0.30429499999999998</v>
      </c>
    </row>
    <row r="305" spans="1:3" outlineLevel="1">
      <c r="A305" s="9" t="s">
        <v>307</v>
      </c>
      <c r="B305" s="6" t="s">
        <v>7</v>
      </c>
      <c r="C305" s="6">
        <v>1.1593249999999999</v>
      </c>
    </row>
    <row r="306" spans="1:3" outlineLevel="1">
      <c r="A306" s="9" t="s">
        <v>308</v>
      </c>
      <c r="B306" s="6" t="s">
        <v>7</v>
      </c>
      <c r="C306" s="6">
        <v>0.136818</v>
      </c>
    </row>
    <row r="307" spans="1:3" outlineLevel="1">
      <c r="A307" s="9" t="s">
        <v>309</v>
      </c>
      <c r="B307" s="6" t="s">
        <v>7</v>
      </c>
      <c r="C307" s="6">
        <v>0.13772999999999999</v>
      </c>
    </row>
    <row r="308" spans="1:3" outlineLevel="1">
      <c r="A308" s="9" t="s">
        <v>310</v>
      </c>
      <c r="B308" s="6" t="s">
        <v>7</v>
      </c>
      <c r="C308" s="6">
        <f>0.081168*2</f>
        <v>0.16233600000000001</v>
      </c>
    </row>
    <row r="309" spans="1:3" outlineLevel="1">
      <c r="A309" s="9" t="s">
        <v>311</v>
      </c>
      <c r="B309" s="6" t="s">
        <v>7</v>
      </c>
      <c r="C309" s="6">
        <v>1.17476</v>
      </c>
    </row>
    <row r="310" spans="1:3" ht="12.75" customHeight="1" outlineLevel="1">
      <c r="A310" s="9" t="s">
        <v>312</v>
      </c>
      <c r="B310" s="6" t="s">
        <v>7</v>
      </c>
      <c r="C310" s="6">
        <v>1.17476</v>
      </c>
    </row>
    <row r="311" spans="1:3" outlineLevel="1">
      <c r="A311" s="9" t="s">
        <v>313</v>
      </c>
      <c r="B311" s="6" t="s">
        <v>7</v>
      </c>
      <c r="C311" s="6">
        <v>1.1363300000000001</v>
      </c>
    </row>
    <row r="312" spans="1:3" outlineLevel="1">
      <c r="A312" s="9" t="s">
        <v>314</v>
      </c>
      <c r="B312" s="6" t="s">
        <v>7</v>
      </c>
      <c r="C312" s="6">
        <v>1.1363300000000001</v>
      </c>
    </row>
    <row r="313" spans="1:3" outlineLevel="1">
      <c r="A313" s="9" t="s">
        <v>315</v>
      </c>
      <c r="B313" s="6" t="s">
        <v>7</v>
      </c>
      <c r="C313" s="6">
        <v>0.19447300000000001</v>
      </c>
    </row>
    <row r="314" spans="1:3" outlineLevel="1">
      <c r="A314" s="9" t="s">
        <v>316</v>
      </c>
      <c r="B314" s="6" t="s">
        <v>7</v>
      </c>
      <c r="C314" s="6">
        <v>0.194106</v>
      </c>
    </row>
    <row r="315" spans="1:3" outlineLevel="1">
      <c r="A315" s="9" t="s">
        <v>317</v>
      </c>
      <c r="B315" s="6" t="s">
        <v>7</v>
      </c>
      <c r="C315" s="6">
        <v>0.55330000000000001</v>
      </c>
    </row>
    <row r="316" spans="1:3" outlineLevel="1">
      <c r="A316" s="9" t="s">
        <v>318</v>
      </c>
      <c r="B316" s="6" t="s">
        <v>7</v>
      </c>
      <c r="C316" s="6">
        <v>0.55330000000000001</v>
      </c>
    </row>
    <row r="317" spans="1:3" outlineLevel="1">
      <c r="A317" s="9" t="s">
        <v>319</v>
      </c>
      <c r="B317" s="6" t="s">
        <v>7</v>
      </c>
      <c r="C317" s="6">
        <v>5.5871999999999998E-2</v>
      </c>
    </row>
    <row r="318" spans="1:3" outlineLevel="1">
      <c r="A318" s="9" t="s">
        <v>320</v>
      </c>
      <c r="B318" s="6" t="s">
        <v>7</v>
      </c>
      <c r="C318" s="6">
        <v>7.0879999999999999E-2</v>
      </c>
    </row>
    <row r="319" spans="1:3" outlineLevel="1">
      <c r="A319" s="9" t="s">
        <v>321</v>
      </c>
      <c r="B319" s="6" t="s">
        <v>7</v>
      </c>
      <c r="C319" s="6">
        <v>0.75719999999999998</v>
      </c>
    </row>
    <row r="320" spans="1:3" outlineLevel="1">
      <c r="A320" s="9" t="s">
        <v>322</v>
      </c>
      <c r="B320" s="6" t="s">
        <v>7</v>
      </c>
      <c r="C320" s="6">
        <v>0.75719999999999998</v>
      </c>
    </row>
    <row r="321" spans="1:4" outlineLevel="1">
      <c r="A321" s="9" t="s">
        <v>323</v>
      </c>
      <c r="B321" s="6" t="s">
        <v>7</v>
      </c>
      <c r="C321" s="6">
        <v>0.80870500000000001</v>
      </c>
    </row>
    <row r="322" spans="1:4" outlineLevel="1">
      <c r="A322" s="9" t="s">
        <v>324</v>
      </c>
      <c r="B322" s="6" t="s">
        <v>7</v>
      </c>
      <c r="C322" s="6">
        <v>0.80870500000000001</v>
      </c>
    </row>
    <row r="323" spans="1:4" outlineLevel="1">
      <c r="A323" s="9" t="s">
        <v>325</v>
      </c>
      <c r="B323" s="6" t="s">
        <v>7</v>
      </c>
      <c r="C323" s="6">
        <v>8.8822999999999999E-2</v>
      </c>
    </row>
    <row r="324" spans="1:4" outlineLevel="1">
      <c r="A324" s="9" t="s">
        <v>326</v>
      </c>
      <c r="B324" s="6" t="s">
        <v>7</v>
      </c>
      <c r="C324" s="6">
        <v>0.169795</v>
      </c>
    </row>
    <row r="325" spans="1:4" outlineLevel="1">
      <c r="A325" s="9" t="s">
        <v>327</v>
      </c>
      <c r="B325" s="6" t="s">
        <v>7</v>
      </c>
      <c r="C325" s="6">
        <v>0.14926300000000001</v>
      </c>
    </row>
    <row r="326" spans="1:4" outlineLevel="1">
      <c r="A326" s="9" t="s">
        <v>328</v>
      </c>
      <c r="B326" s="6" t="s">
        <v>7</v>
      </c>
      <c r="C326" s="6">
        <v>0.29572999999999999</v>
      </c>
    </row>
    <row r="327" spans="1:4" outlineLevel="1">
      <c r="A327" s="9" t="s">
        <v>329</v>
      </c>
      <c r="B327" s="6" t="s">
        <v>7</v>
      </c>
      <c r="C327" s="6">
        <v>0.27252399999999999</v>
      </c>
    </row>
    <row r="328" spans="1:4" outlineLevel="1">
      <c r="A328" s="9" t="s">
        <v>330</v>
      </c>
      <c r="B328" s="6" t="s">
        <v>7</v>
      </c>
      <c r="C328" s="6">
        <v>0.192833</v>
      </c>
    </row>
    <row r="329" spans="1:4" outlineLevel="1">
      <c r="A329" s="9" t="s">
        <v>331</v>
      </c>
      <c r="B329" s="6" t="s">
        <v>7</v>
      </c>
      <c r="C329" s="6">
        <v>0.23200000000000001</v>
      </c>
    </row>
    <row r="330" spans="1:4" outlineLevel="1">
      <c r="A330" s="9" t="s">
        <v>332</v>
      </c>
      <c r="B330" s="6" t="s">
        <v>7</v>
      </c>
      <c r="C330" s="6">
        <v>0.35199999999999998</v>
      </c>
    </row>
    <row r="331" spans="1:4" outlineLevel="1">
      <c r="A331" s="9" t="s">
        <v>333</v>
      </c>
      <c r="B331" s="6" t="s">
        <v>7</v>
      </c>
      <c r="C331" s="6">
        <v>0.35199999999999998</v>
      </c>
    </row>
    <row r="332" spans="1:4" outlineLevel="1">
      <c r="A332" s="9" t="s">
        <v>334</v>
      </c>
      <c r="B332" s="6" t="s">
        <v>7</v>
      </c>
      <c r="C332" s="6">
        <v>0.24399999999999999</v>
      </c>
    </row>
    <row r="333" spans="1:4" outlineLevel="1">
      <c r="A333" s="9" t="s">
        <v>335</v>
      </c>
      <c r="B333" s="6" t="s">
        <v>7</v>
      </c>
      <c r="C333" s="6">
        <v>0.24399999999999999</v>
      </c>
    </row>
    <row r="334" spans="1:4" outlineLevel="1">
      <c r="A334" s="11" t="s">
        <v>336</v>
      </c>
      <c r="B334" s="8"/>
      <c r="C334" s="8"/>
      <c r="D334" s="20"/>
    </row>
    <row r="335" spans="1:4" outlineLevel="1">
      <c r="A335" s="9" t="s">
        <v>337</v>
      </c>
      <c r="B335" s="6" t="s">
        <v>7</v>
      </c>
      <c r="C335" s="6">
        <v>0.34639999999999999</v>
      </c>
    </row>
    <row r="336" spans="1:4" outlineLevel="1">
      <c r="A336" s="9" t="s">
        <v>338</v>
      </c>
      <c r="B336" s="6" t="s">
        <v>7</v>
      </c>
      <c r="C336" s="6">
        <v>0.36730000000000002</v>
      </c>
    </row>
    <row r="337" spans="1:3" outlineLevel="1">
      <c r="A337" s="9" t="s">
        <v>339</v>
      </c>
      <c r="B337" s="6" t="s">
        <v>7</v>
      </c>
      <c r="C337" s="6">
        <v>1.175</v>
      </c>
    </row>
    <row r="338" spans="1:3" outlineLevel="1">
      <c r="A338" s="9" t="s">
        <v>340</v>
      </c>
      <c r="B338" s="6" t="s">
        <v>7</v>
      </c>
      <c r="C338" s="6">
        <v>0.97073500000000001</v>
      </c>
    </row>
    <row r="339" spans="1:3" outlineLevel="1">
      <c r="A339" s="9" t="s">
        <v>341</v>
      </c>
      <c r="B339" s="6" t="s">
        <v>7</v>
      </c>
      <c r="C339" s="6">
        <v>1.0022</v>
      </c>
    </row>
    <row r="340" spans="1:3" outlineLevel="1">
      <c r="A340" s="9" t="s">
        <v>342</v>
      </c>
      <c r="B340" s="6" t="s">
        <v>7</v>
      </c>
      <c r="C340" s="6">
        <v>9.2999999999999999E-2</v>
      </c>
    </row>
    <row r="341" spans="1:3" outlineLevel="1">
      <c r="A341" s="9" t="s">
        <v>343</v>
      </c>
      <c r="B341" s="6" t="s">
        <v>7</v>
      </c>
      <c r="C341" s="6">
        <v>0.184</v>
      </c>
    </row>
    <row r="342" spans="1:3" outlineLevel="1">
      <c r="A342" s="9" t="s">
        <v>344</v>
      </c>
      <c r="B342" s="6" t="s">
        <v>7</v>
      </c>
      <c r="C342" s="6">
        <v>7.0000000000000007E-2</v>
      </c>
    </row>
    <row r="343" spans="1:3" outlineLevel="1">
      <c r="A343" s="9" t="s">
        <v>345</v>
      </c>
      <c r="B343" s="6" t="s">
        <v>7</v>
      </c>
      <c r="C343" s="6">
        <v>0.16</v>
      </c>
    </row>
    <row r="344" spans="1:3" outlineLevel="1">
      <c r="A344" s="9" t="s">
        <v>346</v>
      </c>
      <c r="B344" s="6" t="s">
        <v>7</v>
      </c>
      <c r="C344" s="6">
        <v>0.78069999999999995</v>
      </c>
    </row>
    <row r="345" spans="1:3" outlineLevel="1">
      <c r="A345" s="9" t="s">
        <v>347</v>
      </c>
      <c r="B345" s="6" t="s">
        <v>7</v>
      </c>
      <c r="C345" s="6">
        <v>1.68</v>
      </c>
    </row>
    <row r="346" spans="1:3" outlineLevel="1">
      <c r="A346" s="9" t="s">
        <v>348</v>
      </c>
      <c r="B346" s="6" t="s">
        <v>7</v>
      </c>
      <c r="C346" s="6">
        <v>1</v>
      </c>
    </row>
    <row r="347" spans="1:3" outlineLevel="1">
      <c r="A347" s="9" t="s">
        <v>349</v>
      </c>
      <c r="B347" s="6" t="s">
        <v>7</v>
      </c>
      <c r="C347" s="6">
        <v>1.01</v>
      </c>
    </row>
    <row r="348" spans="1:3" outlineLevel="1">
      <c r="A348" s="9" t="s">
        <v>350</v>
      </c>
      <c r="B348" s="6" t="s">
        <v>7</v>
      </c>
      <c r="C348" s="6">
        <v>0.158</v>
      </c>
    </row>
    <row r="349" spans="1:3" outlineLevel="1">
      <c r="A349" s="9" t="s">
        <v>351</v>
      </c>
      <c r="B349" s="6" t="s">
        <v>7</v>
      </c>
      <c r="C349" s="6">
        <v>0.16</v>
      </c>
    </row>
    <row r="350" spans="1:3" outlineLevel="1">
      <c r="A350" s="9" t="s">
        <v>352</v>
      </c>
      <c r="B350" s="6" t="s">
        <v>7</v>
      </c>
      <c r="C350" s="6">
        <v>0.126</v>
      </c>
    </row>
    <row r="351" spans="1:3" outlineLevel="1">
      <c r="A351" s="9" t="s">
        <v>353</v>
      </c>
      <c r="B351" s="6" t="s">
        <v>7</v>
      </c>
      <c r="C351" s="6">
        <v>0.14499999999999999</v>
      </c>
    </row>
    <row r="352" spans="1:3" outlineLevel="1">
      <c r="A352" s="9" t="s">
        <v>354</v>
      </c>
      <c r="B352" s="6" t="s">
        <v>7</v>
      </c>
      <c r="C352" s="6">
        <v>0.40699999999999997</v>
      </c>
    </row>
    <row r="353" spans="1:3" outlineLevel="1">
      <c r="A353" s="9" t="s">
        <v>355</v>
      </c>
      <c r="B353" s="6" t="s">
        <v>7</v>
      </c>
      <c r="C353" s="6">
        <v>0.748</v>
      </c>
    </row>
    <row r="354" spans="1:3" outlineLevel="1">
      <c r="A354" s="9" t="s">
        <v>356</v>
      </c>
      <c r="B354" s="6" t="s">
        <v>7</v>
      </c>
      <c r="C354" s="6">
        <v>0.61399999999999999</v>
      </c>
    </row>
    <row r="355" spans="1:3" outlineLevel="1">
      <c r="A355" s="9" t="s">
        <v>357</v>
      </c>
      <c r="B355" s="6" t="s">
        <v>7</v>
      </c>
      <c r="C355" s="6">
        <v>0.73499999999999999</v>
      </c>
    </row>
    <row r="356" spans="1:3" outlineLevel="1">
      <c r="A356" s="9" t="s">
        <v>358</v>
      </c>
      <c r="B356" s="6" t="s">
        <v>7</v>
      </c>
      <c r="C356" s="6">
        <v>0.76300000000000001</v>
      </c>
    </row>
    <row r="357" spans="1:3" outlineLevel="1">
      <c r="A357" s="9" t="s">
        <v>359</v>
      </c>
      <c r="B357" s="6" t="s">
        <v>7</v>
      </c>
      <c r="C357" s="6">
        <v>0.77700000000000002</v>
      </c>
    </row>
    <row r="358" spans="1:3" outlineLevel="1">
      <c r="A358" s="9" t="s">
        <v>360</v>
      </c>
      <c r="B358" s="6" t="s">
        <v>7</v>
      </c>
      <c r="C358" s="6">
        <v>0.90100000000000002</v>
      </c>
    </row>
    <row r="359" spans="1:3" outlineLevel="1">
      <c r="A359" s="9" t="s">
        <v>361</v>
      </c>
      <c r="B359" s="6" t="s">
        <v>7</v>
      </c>
      <c r="C359" s="6">
        <v>0.38400000000000001</v>
      </c>
    </row>
    <row r="360" spans="1:3" outlineLevel="1">
      <c r="A360" s="11" t="s">
        <v>362</v>
      </c>
      <c r="B360" s="8"/>
      <c r="C360" s="8"/>
    </row>
    <row r="361" spans="1:3" ht="12.75" customHeight="1" outlineLevel="1">
      <c r="A361" s="13" t="s">
        <v>363</v>
      </c>
      <c r="B361" s="6" t="s">
        <v>7</v>
      </c>
      <c r="C361" s="14">
        <v>0.298016</v>
      </c>
    </row>
    <row r="362" spans="1:3" outlineLevel="1">
      <c r="A362" s="13" t="s">
        <v>364</v>
      </c>
      <c r="B362" s="6" t="s">
        <v>7</v>
      </c>
      <c r="C362" s="14">
        <v>0.63114000000000003</v>
      </c>
    </row>
    <row r="363" spans="1:3" outlineLevel="1">
      <c r="A363" s="13" t="s">
        <v>365</v>
      </c>
      <c r="B363" s="6" t="s">
        <v>7</v>
      </c>
      <c r="C363" s="6">
        <v>0.125</v>
      </c>
    </row>
    <row r="364" spans="1:3" outlineLevel="1">
      <c r="A364" s="13" t="s">
        <v>366</v>
      </c>
      <c r="B364" s="6" t="s">
        <v>7</v>
      </c>
      <c r="C364" s="6">
        <v>7.7590000000000006E-2</v>
      </c>
    </row>
    <row r="365" spans="1:3" outlineLevel="1">
      <c r="A365" s="16" t="s">
        <v>367</v>
      </c>
      <c r="B365" s="6" t="s">
        <v>7</v>
      </c>
      <c r="C365" s="6">
        <v>1.2723E-2</v>
      </c>
    </row>
    <row r="366" spans="1:3" outlineLevel="1">
      <c r="A366" s="16" t="s">
        <v>368</v>
      </c>
      <c r="B366" s="6" t="s">
        <v>7</v>
      </c>
      <c r="C366" s="6">
        <v>0.53474699999999997</v>
      </c>
    </row>
    <row r="367" spans="1:3" outlineLevel="1">
      <c r="A367" s="16" t="s">
        <v>369</v>
      </c>
      <c r="B367" s="6" t="s">
        <v>7</v>
      </c>
      <c r="C367" s="6">
        <v>2.3439999999999999</v>
      </c>
    </row>
    <row r="368" spans="1:3" outlineLevel="1">
      <c r="A368" s="16" t="s">
        <v>370</v>
      </c>
      <c r="B368" s="6" t="s">
        <v>7</v>
      </c>
      <c r="C368" s="6">
        <v>0.80300000000000005</v>
      </c>
    </row>
    <row r="369" spans="1:3" outlineLevel="1">
      <c r="A369" s="17" t="s">
        <v>371</v>
      </c>
      <c r="B369" s="6" t="s">
        <v>7</v>
      </c>
      <c r="C369" s="6"/>
    </row>
    <row r="370" spans="1:3" outlineLevel="1">
      <c r="A370" s="17" t="s">
        <v>372</v>
      </c>
      <c r="B370" s="6" t="s">
        <v>7</v>
      </c>
      <c r="C370" s="6">
        <v>0.35</v>
      </c>
    </row>
    <row r="371" spans="1:3" outlineLevel="1">
      <c r="A371" s="17" t="s">
        <v>373</v>
      </c>
      <c r="B371" s="6" t="s">
        <v>7</v>
      </c>
      <c r="C371" s="6"/>
    </row>
    <row r="372" spans="1:3" outlineLevel="1">
      <c r="A372" s="17" t="s">
        <v>374</v>
      </c>
      <c r="B372" s="6" t="s">
        <v>7</v>
      </c>
      <c r="C372" s="6"/>
    </row>
    <row r="373" spans="1:3" outlineLevel="1">
      <c r="A373" s="17" t="s">
        <v>375</v>
      </c>
      <c r="B373" s="6" t="s">
        <v>7</v>
      </c>
      <c r="C373" s="6"/>
    </row>
    <row r="374" spans="1:3" outlineLevel="1">
      <c r="A374" s="17" t="s">
        <v>376</v>
      </c>
      <c r="B374" s="6" t="s">
        <v>7</v>
      </c>
      <c r="C374" s="6"/>
    </row>
    <row r="375" spans="1:3" hidden="1" outlineLevel="1">
      <c r="A375" s="17"/>
      <c r="B375" s="6" t="s">
        <v>7</v>
      </c>
      <c r="C375" s="6"/>
    </row>
    <row r="376" spans="1:3" hidden="1" outlineLevel="1">
      <c r="A376" s="17"/>
      <c r="B376" s="6" t="s">
        <v>7</v>
      </c>
      <c r="C376" s="6"/>
    </row>
    <row r="377" spans="1:3" hidden="1" outlineLevel="1">
      <c r="A377" s="17"/>
      <c r="B377" s="6" t="s">
        <v>7</v>
      </c>
      <c r="C377" s="6"/>
    </row>
    <row r="378" spans="1:3" hidden="1" outlineLevel="1">
      <c r="A378" s="17"/>
      <c r="B378" s="6" t="s">
        <v>7</v>
      </c>
      <c r="C378" s="6"/>
    </row>
    <row r="379" spans="1:3" hidden="1" outlineLevel="1">
      <c r="A379" s="17"/>
      <c r="B379" s="6" t="s">
        <v>7</v>
      </c>
      <c r="C379" s="6"/>
    </row>
    <row r="380" spans="1:3" outlineLevel="1">
      <c r="A380" s="17" t="s">
        <v>377</v>
      </c>
      <c r="B380" s="6" t="s">
        <v>7</v>
      </c>
      <c r="C380" s="6"/>
    </row>
    <row r="381" spans="1:3" outlineLevel="1">
      <c r="A381" s="17" t="s">
        <v>378</v>
      </c>
      <c r="B381" s="6" t="s">
        <v>7</v>
      </c>
      <c r="C381" s="6"/>
    </row>
    <row r="382" spans="1:3" hidden="1" outlineLevel="1">
      <c r="A382" s="17"/>
      <c r="B382" s="6" t="s">
        <v>7</v>
      </c>
      <c r="C382" s="6"/>
    </row>
    <row r="383" spans="1:3" outlineLevel="1">
      <c r="A383" s="17" t="s">
        <v>379</v>
      </c>
      <c r="B383" s="6" t="s">
        <v>7</v>
      </c>
      <c r="C383" s="6"/>
    </row>
    <row r="384" spans="1:3" outlineLevel="1">
      <c r="A384" s="17" t="s">
        <v>380</v>
      </c>
      <c r="B384" s="6" t="s">
        <v>7</v>
      </c>
      <c r="C384" s="6"/>
    </row>
    <row r="385" spans="1:3" outlineLevel="1">
      <c r="A385" s="17" t="s">
        <v>381</v>
      </c>
      <c r="B385" s="6" t="s">
        <v>7</v>
      </c>
      <c r="C385" s="6"/>
    </row>
    <row r="386" spans="1:3" outlineLevel="1">
      <c r="A386" s="17" t="s">
        <v>382</v>
      </c>
      <c r="B386" s="6" t="s">
        <v>7</v>
      </c>
      <c r="C386" s="6"/>
    </row>
    <row r="387" spans="1:3" outlineLevel="1">
      <c r="A387" s="17" t="s">
        <v>383</v>
      </c>
      <c r="B387" s="6" t="s">
        <v>7</v>
      </c>
      <c r="C387" s="6"/>
    </row>
    <row r="388" spans="1:3" outlineLevel="1">
      <c r="A388" s="17" t="s">
        <v>384</v>
      </c>
      <c r="B388" s="6" t="s">
        <v>7</v>
      </c>
      <c r="C388" s="6">
        <v>0.24</v>
      </c>
    </row>
    <row r="389" spans="1:3" outlineLevel="1">
      <c r="A389" s="17" t="s">
        <v>385</v>
      </c>
      <c r="B389" s="6" t="s">
        <v>7</v>
      </c>
      <c r="C389" s="6"/>
    </row>
    <row r="390" spans="1:3" hidden="1" outlineLevel="1">
      <c r="A390" s="17"/>
      <c r="B390" s="6" t="s">
        <v>7</v>
      </c>
      <c r="C390" s="6"/>
    </row>
    <row r="391" spans="1:3" outlineLevel="1">
      <c r="A391" s="17" t="s">
        <v>386</v>
      </c>
      <c r="B391" s="6" t="s">
        <v>7</v>
      </c>
      <c r="C391" s="6"/>
    </row>
    <row r="392" spans="1:3" outlineLevel="1">
      <c r="A392" s="17" t="s">
        <v>387</v>
      </c>
      <c r="B392" s="6" t="s">
        <v>7</v>
      </c>
      <c r="C392" s="6"/>
    </row>
    <row r="393" spans="1:3" outlineLevel="1">
      <c r="A393" s="17" t="s">
        <v>388</v>
      </c>
      <c r="B393" s="6" t="s">
        <v>7</v>
      </c>
      <c r="C393" s="6"/>
    </row>
    <row r="394" spans="1:3" outlineLevel="1">
      <c r="A394" s="17" t="s">
        <v>389</v>
      </c>
      <c r="B394" s="6" t="s">
        <v>7</v>
      </c>
      <c r="C394" s="6"/>
    </row>
    <row r="395" spans="1:3" outlineLevel="1">
      <c r="A395" s="17" t="s">
        <v>390</v>
      </c>
      <c r="B395" s="6" t="s">
        <v>7</v>
      </c>
      <c r="C395" s="6"/>
    </row>
    <row r="396" spans="1:3" outlineLevel="1">
      <c r="A396" s="17" t="s">
        <v>391</v>
      </c>
      <c r="B396" s="6" t="s">
        <v>7</v>
      </c>
      <c r="C396" s="6"/>
    </row>
    <row r="397" spans="1:3" outlineLevel="1">
      <c r="A397" s="17" t="s">
        <v>392</v>
      </c>
      <c r="B397" s="6" t="s">
        <v>7</v>
      </c>
      <c r="C397" s="6"/>
    </row>
    <row r="398" spans="1:3" outlineLevel="1">
      <c r="A398" s="17" t="s">
        <v>393</v>
      </c>
      <c r="B398" s="6" t="s">
        <v>7</v>
      </c>
      <c r="C398" s="6"/>
    </row>
    <row r="399" spans="1:3" outlineLevel="1">
      <c r="A399" s="17" t="s">
        <v>394</v>
      </c>
      <c r="B399" s="6" t="s">
        <v>7</v>
      </c>
      <c r="C399" s="6"/>
    </row>
    <row r="400" spans="1:3" hidden="1" outlineLevel="1">
      <c r="A400" s="17"/>
      <c r="B400" s="6" t="s">
        <v>7</v>
      </c>
      <c r="C400" s="6"/>
    </row>
    <row r="401" spans="1:3" outlineLevel="1">
      <c r="A401" s="17" t="s">
        <v>395</v>
      </c>
      <c r="B401" s="6" t="s">
        <v>7</v>
      </c>
      <c r="C401" s="6"/>
    </row>
    <row r="402" spans="1:3" outlineLevel="1">
      <c r="A402" s="17" t="s">
        <v>396</v>
      </c>
      <c r="B402" s="6" t="s">
        <v>7</v>
      </c>
      <c r="C402" s="6"/>
    </row>
    <row r="403" spans="1:3" outlineLevel="1">
      <c r="A403" s="17" t="s">
        <v>397</v>
      </c>
      <c r="B403" s="6" t="s">
        <v>7</v>
      </c>
      <c r="C403" s="6"/>
    </row>
    <row r="404" spans="1:3" outlineLevel="1">
      <c r="A404" s="17" t="s">
        <v>398</v>
      </c>
      <c r="B404" s="6" t="s">
        <v>7</v>
      </c>
      <c r="C404" s="6"/>
    </row>
    <row r="405" spans="1:3" outlineLevel="1">
      <c r="A405" s="17" t="s">
        <v>399</v>
      </c>
      <c r="B405" s="6" t="s">
        <v>7</v>
      </c>
      <c r="C405" s="6"/>
    </row>
    <row r="406" spans="1:3" outlineLevel="1">
      <c r="A406" s="17" t="s">
        <v>400</v>
      </c>
      <c r="B406" s="6" t="s">
        <v>7</v>
      </c>
      <c r="C406" s="6"/>
    </row>
    <row r="407" spans="1:3" outlineLevel="1">
      <c r="A407" s="17" t="s">
        <v>401</v>
      </c>
      <c r="B407" s="6" t="s">
        <v>7</v>
      </c>
      <c r="C407" s="6"/>
    </row>
    <row r="408" spans="1:3" outlineLevel="1">
      <c r="A408" s="17" t="s">
        <v>402</v>
      </c>
      <c r="B408" s="6" t="s">
        <v>7</v>
      </c>
      <c r="C408" s="6"/>
    </row>
    <row r="409" spans="1:3" outlineLevel="1">
      <c r="A409" s="17" t="s">
        <v>403</v>
      </c>
      <c r="B409" s="6" t="s">
        <v>7</v>
      </c>
      <c r="C409" s="6"/>
    </row>
    <row r="410" spans="1:3" outlineLevel="1">
      <c r="A410" s="17" t="s">
        <v>404</v>
      </c>
      <c r="B410" s="6" t="s">
        <v>7</v>
      </c>
      <c r="C410" s="6"/>
    </row>
    <row r="411" spans="1:3" outlineLevel="1">
      <c r="A411" s="17" t="s">
        <v>405</v>
      </c>
      <c r="B411" s="6" t="s">
        <v>7</v>
      </c>
      <c r="C411" s="6"/>
    </row>
    <row r="412" spans="1:3" outlineLevel="1">
      <c r="A412" s="17" t="s">
        <v>406</v>
      </c>
      <c r="B412" s="6" t="s">
        <v>7</v>
      </c>
      <c r="C412" s="6"/>
    </row>
    <row r="413" spans="1:3" outlineLevel="1">
      <c r="A413" s="17" t="s">
        <v>407</v>
      </c>
      <c r="B413" s="6" t="s">
        <v>7</v>
      </c>
      <c r="C413" s="6"/>
    </row>
    <row r="414" spans="1:3" outlineLevel="1">
      <c r="A414" s="17" t="s">
        <v>408</v>
      </c>
      <c r="B414" s="6" t="s">
        <v>7</v>
      </c>
      <c r="C414" s="6"/>
    </row>
    <row r="415" spans="1:3" outlineLevel="1">
      <c r="A415" s="17" t="s">
        <v>409</v>
      </c>
      <c r="B415" s="6" t="s">
        <v>7</v>
      </c>
      <c r="C415" s="6"/>
    </row>
    <row r="416" spans="1:3" outlineLevel="1">
      <c r="A416" s="17" t="s">
        <v>410</v>
      </c>
      <c r="B416" s="6" t="s">
        <v>7</v>
      </c>
      <c r="C416" s="6"/>
    </row>
    <row r="417" spans="1:3" outlineLevel="1">
      <c r="A417" s="17" t="s">
        <v>411</v>
      </c>
      <c r="B417" s="6" t="s">
        <v>7</v>
      </c>
      <c r="C417" s="6">
        <v>0.37</v>
      </c>
    </row>
    <row r="418" spans="1:3" outlineLevel="1">
      <c r="A418" s="17" t="s">
        <v>412</v>
      </c>
      <c r="B418" s="6" t="s">
        <v>7</v>
      </c>
      <c r="C418" s="6"/>
    </row>
    <row r="419" spans="1:3" outlineLevel="1">
      <c r="A419" s="17" t="s">
        <v>413</v>
      </c>
      <c r="B419" s="6" t="s">
        <v>7</v>
      </c>
      <c r="C419" s="6"/>
    </row>
    <row r="420" spans="1:3" outlineLevel="1">
      <c r="A420" s="17" t="s">
        <v>414</v>
      </c>
      <c r="B420" s="6" t="s">
        <v>7</v>
      </c>
      <c r="C420" s="6"/>
    </row>
    <row r="421" spans="1:3" outlineLevel="1">
      <c r="A421" s="17" t="s">
        <v>415</v>
      </c>
      <c r="B421" s="6" t="s">
        <v>7</v>
      </c>
      <c r="C421" s="6"/>
    </row>
    <row r="422" spans="1:3" outlineLevel="1">
      <c r="A422" s="17" t="s">
        <v>416</v>
      </c>
      <c r="B422" s="6" t="s">
        <v>7</v>
      </c>
      <c r="C422" s="6"/>
    </row>
    <row r="423" spans="1:3" outlineLevel="1">
      <c r="A423" s="17" t="s">
        <v>417</v>
      </c>
      <c r="B423" s="6" t="s">
        <v>7</v>
      </c>
      <c r="C423" s="6"/>
    </row>
    <row r="424" spans="1:3" outlineLevel="1">
      <c r="A424" s="17" t="s">
        <v>418</v>
      </c>
      <c r="B424" s="6" t="s">
        <v>7</v>
      </c>
      <c r="C424" s="6"/>
    </row>
    <row r="425" spans="1:3" outlineLevel="1">
      <c r="A425" s="17" t="s">
        <v>419</v>
      </c>
      <c r="B425" s="6" t="s">
        <v>7</v>
      </c>
      <c r="C425" s="6"/>
    </row>
    <row r="426" spans="1:3" outlineLevel="1">
      <c r="A426" s="17" t="s">
        <v>420</v>
      </c>
      <c r="B426" s="6" t="s">
        <v>7</v>
      </c>
      <c r="C426" s="6"/>
    </row>
    <row r="427" spans="1:3" outlineLevel="1">
      <c r="A427" s="17" t="s">
        <v>421</v>
      </c>
      <c r="B427" s="6" t="s">
        <v>7</v>
      </c>
      <c r="C427" s="6"/>
    </row>
    <row r="428" spans="1:3" outlineLevel="1">
      <c r="A428" s="11" t="s">
        <v>422</v>
      </c>
      <c r="B428" s="8"/>
      <c r="C428" s="8"/>
    </row>
    <row r="429" spans="1:3" outlineLevel="1">
      <c r="A429" s="13" t="s">
        <v>423</v>
      </c>
      <c r="B429" s="6" t="s">
        <v>7</v>
      </c>
      <c r="C429" s="6">
        <v>0.20200000000000001</v>
      </c>
    </row>
    <row r="430" spans="1:3" outlineLevel="1">
      <c r="A430" s="13" t="s">
        <v>424</v>
      </c>
      <c r="B430" s="6" t="s">
        <v>7</v>
      </c>
      <c r="C430" s="6">
        <v>0.1469</v>
      </c>
    </row>
    <row r="431" spans="1:3" outlineLevel="1">
      <c r="A431" s="13" t="s">
        <v>425</v>
      </c>
      <c r="B431" s="6" t="s">
        <v>7</v>
      </c>
      <c r="C431" s="6">
        <v>0.25718999999999997</v>
      </c>
    </row>
    <row r="432" spans="1:3" outlineLevel="1">
      <c r="A432" s="9" t="s">
        <v>426</v>
      </c>
      <c r="B432" s="6" t="s">
        <v>7</v>
      </c>
      <c r="C432" s="6">
        <v>0.46899999999999997</v>
      </c>
    </row>
    <row r="433" spans="1:3" outlineLevel="1">
      <c r="A433" s="9" t="s">
        <v>427</v>
      </c>
      <c r="B433" s="6" t="s">
        <v>7</v>
      </c>
      <c r="C433" s="6">
        <v>0.153087</v>
      </c>
    </row>
    <row r="434" spans="1:3" outlineLevel="1">
      <c r="A434" s="9" t="s">
        <v>428</v>
      </c>
      <c r="B434" s="6" t="s">
        <v>7</v>
      </c>
      <c r="C434" s="6">
        <v>0.112</v>
      </c>
    </row>
    <row r="435" spans="1:3" outlineLevel="1">
      <c r="A435" s="9" t="s">
        <v>429</v>
      </c>
      <c r="B435" s="6" t="s">
        <v>7</v>
      </c>
      <c r="C435" s="6">
        <v>0.32540000000000002</v>
      </c>
    </row>
    <row r="436" spans="1:3" outlineLevel="1">
      <c r="A436" s="9" t="s">
        <v>430</v>
      </c>
      <c r="B436" s="6" t="s">
        <v>7</v>
      </c>
      <c r="C436" s="6">
        <v>0.2954</v>
      </c>
    </row>
    <row r="437" spans="1:3" outlineLevel="1">
      <c r="A437" s="9" t="s">
        <v>431</v>
      </c>
      <c r="B437" s="6" t="s">
        <v>7</v>
      </c>
      <c r="C437" s="6">
        <v>4.7300000000000002E-2</v>
      </c>
    </row>
    <row r="438" spans="1:3" outlineLevel="1">
      <c r="A438" s="9" t="s">
        <v>432</v>
      </c>
      <c r="B438" s="6" t="s">
        <v>7</v>
      </c>
      <c r="C438" s="6">
        <v>0.71699999999999997</v>
      </c>
    </row>
    <row r="439" spans="1:3" outlineLevel="1">
      <c r="A439" s="9" t="s">
        <v>433</v>
      </c>
      <c r="B439" s="6" t="s">
        <v>7</v>
      </c>
      <c r="C439" s="6">
        <v>0.19400000000000001</v>
      </c>
    </row>
    <row r="440" spans="1:3" outlineLevel="1">
      <c r="A440" s="9" t="s">
        <v>434</v>
      </c>
      <c r="B440" s="6" t="s">
        <v>7</v>
      </c>
      <c r="C440" s="6">
        <v>0.10532999999999999</v>
      </c>
    </row>
    <row r="441" spans="1:3" outlineLevel="1">
      <c r="A441" s="9" t="s">
        <v>435</v>
      </c>
      <c r="B441" s="6" t="s">
        <v>7</v>
      </c>
      <c r="C441" s="6">
        <v>8.0600000000000005E-2</v>
      </c>
    </row>
    <row r="442" spans="1:3" outlineLevel="1">
      <c r="A442" s="9" t="s">
        <v>436</v>
      </c>
      <c r="B442" s="6" t="s">
        <v>7</v>
      </c>
      <c r="C442" s="6">
        <v>4.4999999999999998E-2</v>
      </c>
    </row>
    <row r="443" spans="1:3" outlineLevel="1">
      <c r="A443" s="9" t="s">
        <v>437</v>
      </c>
      <c r="B443" s="6" t="s">
        <v>7</v>
      </c>
      <c r="C443" s="6">
        <v>0.21</v>
      </c>
    </row>
    <row r="444" spans="1:3" outlineLevel="1">
      <c r="A444" s="9" t="s">
        <v>438</v>
      </c>
      <c r="B444" s="6" t="s">
        <v>7</v>
      </c>
      <c r="C444" s="6">
        <v>0.15659999999999999</v>
      </c>
    </row>
    <row r="445" spans="1:3" outlineLevel="1">
      <c r="A445" s="9" t="s">
        <v>439</v>
      </c>
      <c r="B445" s="6" t="s">
        <v>7</v>
      </c>
      <c r="C445" s="6">
        <v>3.5999999999999997E-2</v>
      </c>
    </row>
    <row r="446" spans="1:3" outlineLevel="1">
      <c r="A446" s="9" t="s">
        <v>440</v>
      </c>
      <c r="B446" s="6" t="s">
        <v>7</v>
      </c>
      <c r="C446" s="6">
        <v>0.161</v>
      </c>
    </row>
    <row r="447" spans="1:3" outlineLevel="1">
      <c r="A447" s="9" t="s">
        <v>441</v>
      </c>
      <c r="B447" s="6" t="s">
        <v>7</v>
      </c>
      <c r="C447" s="6">
        <v>0.1186</v>
      </c>
    </row>
    <row r="448" spans="1:3" outlineLevel="1">
      <c r="A448" s="9" t="s">
        <v>442</v>
      </c>
      <c r="B448" s="6" t="s">
        <v>7</v>
      </c>
      <c r="C448" s="6">
        <v>0.222</v>
      </c>
    </row>
    <row r="449" spans="1:3" outlineLevel="1">
      <c r="A449" s="11" t="s">
        <v>443</v>
      </c>
      <c r="B449" s="8"/>
      <c r="C449" s="8"/>
    </row>
    <row r="450" spans="1:3" outlineLevel="1">
      <c r="A450" s="9" t="s">
        <v>444</v>
      </c>
      <c r="B450" s="6" t="s">
        <v>285</v>
      </c>
      <c r="C450" s="6">
        <v>0.63200000000000001</v>
      </c>
    </row>
    <row r="451" spans="1:3" outlineLevel="1">
      <c r="A451" s="9" t="s">
        <v>445</v>
      </c>
      <c r="B451" s="6" t="s">
        <v>285</v>
      </c>
      <c r="C451" s="6">
        <v>0.65200000000000002</v>
      </c>
    </row>
    <row r="452" spans="1:3" outlineLevel="1">
      <c r="A452" s="9" t="s">
        <v>446</v>
      </c>
      <c r="B452" s="6" t="s">
        <v>285</v>
      </c>
      <c r="C452" s="6">
        <v>0.69299999999999995</v>
      </c>
    </row>
    <row r="453" spans="1:3" outlineLevel="1">
      <c r="A453" s="9" t="s">
        <v>447</v>
      </c>
      <c r="B453" s="6" t="s">
        <v>285</v>
      </c>
      <c r="C453" s="6">
        <v>0.54300000000000004</v>
      </c>
    </row>
    <row r="454" spans="1:3" outlineLevel="1">
      <c r="A454" s="9" t="s">
        <v>448</v>
      </c>
      <c r="B454" s="6" t="s">
        <v>285</v>
      </c>
      <c r="C454" s="6">
        <v>0.46700000000000003</v>
      </c>
    </row>
    <row r="455" spans="1:3" outlineLevel="1">
      <c r="A455" s="9" t="s">
        <v>449</v>
      </c>
      <c r="B455" s="6" t="s">
        <v>285</v>
      </c>
      <c r="C455" s="6">
        <v>0.46200000000000002</v>
      </c>
    </row>
    <row r="456" spans="1:3" outlineLevel="1">
      <c r="A456" s="9" t="s">
        <v>450</v>
      </c>
      <c r="B456" s="6" t="s">
        <v>285</v>
      </c>
      <c r="C456" s="6">
        <v>1.01</v>
      </c>
    </row>
    <row r="457" spans="1:3" outlineLevel="1">
      <c r="A457" s="9" t="s">
        <v>451</v>
      </c>
      <c r="B457" s="6" t="s">
        <v>285</v>
      </c>
      <c r="C457" s="6">
        <v>1.0149999999999999</v>
      </c>
    </row>
    <row r="458" spans="1:3" outlineLevel="1">
      <c r="A458" s="9" t="s">
        <v>452</v>
      </c>
      <c r="B458" s="6" t="s">
        <v>285</v>
      </c>
      <c r="C458" s="6">
        <v>0.33366000000000001</v>
      </c>
    </row>
    <row r="459" spans="1:3" outlineLevel="1">
      <c r="A459" s="9" t="s">
        <v>453</v>
      </c>
      <c r="B459" s="6" t="s">
        <v>285</v>
      </c>
      <c r="C459" s="6">
        <v>0.27855000000000002</v>
      </c>
    </row>
    <row r="460" spans="1:3" outlineLevel="1">
      <c r="A460" s="9" t="s">
        <v>454</v>
      </c>
      <c r="B460" s="6" t="s">
        <v>285</v>
      </c>
      <c r="C460" s="6">
        <v>0.19520000000000001</v>
      </c>
    </row>
    <row r="461" spans="1:3" outlineLevel="1">
      <c r="A461" s="9" t="s">
        <v>455</v>
      </c>
      <c r="B461" s="6" t="s">
        <v>285</v>
      </c>
      <c r="C461" s="6">
        <v>0.151</v>
      </c>
    </row>
    <row r="462" spans="1:3" outlineLevel="1">
      <c r="A462" s="9" t="s">
        <v>456</v>
      </c>
      <c r="B462" s="6" t="s">
        <v>285</v>
      </c>
      <c r="C462" s="6">
        <v>0.16741300000000001</v>
      </c>
    </row>
    <row r="463" spans="1:3" ht="12.75" customHeight="1" outlineLevel="1">
      <c r="A463" s="9" t="s">
        <v>457</v>
      </c>
      <c r="B463" s="15" t="s">
        <v>285</v>
      </c>
      <c r="C463" s="6">
        <v>0.16467999999999999</v>
      </c>
    </row>
    <row r="464" spans="1:3" outlineLevel="1">
      <c r="A464" s="9" t="s">
        <v>458</v>
      </c>
      <c r="B464" s="15" t="s">
        <v>285</v>
      </c>
      <c r="C464" s="6">
        <v>0.21392700000000001</v>
      </c>
    </row>
    <row r="465" spans="1:3" outlineLevel="1">
      <c r="A465" s="9" t="s">
        <v>459</v>
      </c>
      <c r="B465" s="15" t="s">
        <v>285</v>
      </c>
      <c r="C465" s="6">
        <v>0.16612099999999999</v>
      </c>
    </row>
    <row r="466" spans="1:3" outlineLevel="1">
      <c r="A466" s="9" t="s">
        <v>460</v>
      </c>
      <c r="B466" s="15" t="s">
        <v>285</v>
      </c>
      <c r="C466" s="6">
        <v>0.21018600000000001</v>
      </c>
    </row>
    <row r="467" spans="1:3" outlineLevel="1">
      <c r="A467" s="9" t="s">
        <v>461</v>
      </c>
      <c r="B467" s="15" t="s">
        <v>285</v>
      </c>
      <c r="C467" s="6">
        <v>0.20339399999999999</v>
      </c>
    </row>
    <row r="468" spans="1:3" outlineLevel="1">
      <c r="A468" s="9" t="s">
        <v>462</v>
      </c>
      <c r="B468" s="15" t="s">
        <v>285</v>
      </c>
      <c r="C468" s="6">
        <v>0.12923000000000001</v>
      </c>
    </row>
    <row r="469" spans="1:3" outlineLevel="1">
      <c r="A469" s="9" t="s">
        <v>463</v>
      </c>
      <c r="B469" s="15" t="s">
        <v>285</v>
      </c>
      <c r="C469" s="6">
        <v>0.14899999999999999</v>
      </c>
    </row>
    <row r="470" spans="1:3" outlineLevel="1">
      <c r="A470" s="9" t="s">
        <v>464</v>
      </c>
      <c r="B470" s="15" t="s">
        <v>285</v>
      </c>
      <c r="C470" s="6">
        <v>6.6000000000000003E-2</v>
      </c>
    </row>
    <row r="471" spans="1:3" outlineLevel="1">
      <c r="A471" s="9" t="s">
        <v>465</v>
      </c>
      <c r="B471" s="15" t="s">
        <v>285</v>
      </c>
      <c r="C471" s="6">
        <v>0.16193399999999999</v>
      </c>
    </row>
    <row r="472" spans="1:3" outlineLevel="1">
      <c r="A472" s="9" t="s">
        <v>466</v>
      </c>
      <c r="B472" s="15" t="s">
        <v>285</v>
      </c>
      <c r="C472" s="6">
        <v>0.10775800000000001</v>
      </c>
    </row>
    <row r="473" spans="1:3" outlineLevel="1">
      <c r="A473" s="9" t="s">
        <v>467</v>
      </c>
      <c r="B473" s="15" t="s">
        <v>285</v>
      </c>
      <c r="C473" s="6">
        <v>0.11600000000000001</v>
      </c>
    </row>
    <row r="474" spans="1:3" outlineLevel="1">
      <c r="A474" s="9" t="s">
        <v>468</v>
      </c>
      <c r="B474" s="15" t="s">
        <v>285</v>
      </c>
      <c r="C474" s="6">
        <v>0.124275</v>
      </c>
    </row>
    <row r="475" spans="1:3" outlineLevel="1">
      <c r="A475" s="9" t="s">
        <v>469</v>
      </c>
      <c r="B475" s="15" t="s">
        <v>285</v>
      </c>
      <c r="C475" s="6">
        <v>0.11453000000000001</v>
      </c>
    </row>
    <row r="476" spans="1:3" outlineLevel="1">
      <c r="A476" s="9" t="s">
        <v>470</v>
      </c>
      <c r="B476" s="15" t="s">
        <v>285</v>
      </c>
      <c r="C476" s="6">
        <v>0.66600000000000004</v>
      </c>
    </row>
    <row r="477" spans="1:3" outlineLevel="1">
      <c r="A477" s="9" t="s">
        <v>471</v>
      </c>
      <c r="B477" s="15" t="s">
        <v>285</v>
      </c>
      <c r="C477" s="6">
        <v>0.42499999999999999</v>
      </c>
    </row>
    <row r="478" spans="1:3" outlineLevel="1">
      <c r="A478" s="9" t="s">
        <v>472</v>
      </c>
      <c r="B478" s="15" t="s">
        <v>285</v>
      </c>
      <c r="C478" s="6">
        <v>0.38</v>
      </c>
    </row>
    <row r="479" spans="1:3" outlineLevel="1">
      <c r="A479" s="9" t="s">
        <v>473</v>
      </c>
      <c r="B479" s="15" t="s">
        <v>285</v>
      </c>
      <c r="C479" s="6">
        <v>6.5000000000000002E-2</v>
      </c>
    </row>
    <row r="480" spans="1:3" outlineLevel="1">
      <c r="A480" s="9" t="s">
        <v>474</v>
      </c>
      <c r="B480" s="15" t="s">
        <v>285</v>
      </c>
      <c r="C480" s="6">
        <v>0.12684400000000001</v>
      </c>
    </row>
    <row r="481" spans="1:3" outlineLevel="1">
      <c r="A481" s="9" t="s">
        <v>475</v>
      </c>
      <c r="B481" s="15" t="s">
        <v>285</v>
      </c>
      <c r="C481" s="6">
        <v>6.7879999999999996E-2</v>
      </c>
    </row>
    <row r="482" spans="1:3" outlineLevel="1">
      <c r="A482" s="9" t="s">
        <v>476</v>
      </c>
      <c r="B482" s="15" t="s">
        <v>285</v>
      </c>
      <c r="C482" s="6">
        <v>7.3109999999999994E-2</v>
      </c>
    </row>
    <row r="483" spans="1:3" outlineLevel="1">
      <c r="A483" s="9" t="s">
        <v>477</v>
      </c>
      <c r="B483" s="15" t="s">
        <v>285</v>
      </c>
      <c r="C483" s="6">
        <v>7.2440000000000004E-2</v>
      </c>
    </row>
    <row r="484" spans="1:3" outlineLevel="1">
      <c r="A484" s="9" t="s">
        <v>478</v>
      </c>
      <c r="B484" s="15" t="s">
        <v>285</v>
      </c>
      <c r="C484" s="6">
        <v>9.8799999999999999E-2</v>
      </c>
    </row>
    <row r="485" spans="1:3" outlineLevel="1">
      <c r="A485" s="9" t="s">
        <v>479</v>
      </c>
      <c r="B485" s="15" t="s">
        <v>285</v>
      </c>
      <c r="C485" s="6">
        <v>7.9769999999999994E-2</v>
      </c>
    </row>
    <row r="486" spans="1:3" outlineLevel="1">
      <c r="A486" s="9" t="s">
        <v>480</v>
      </c>
      <c r="B486" s="15" t="s">
        <v>285</v>
      </c>
      <c r="C486" s="6">
        <v>0.127441</v>
      </c>
    </row>
    <row r="487" spans="1:3" outlineLevel="1">
      <c r="A487" s="9" t="s">
        <v>481</v>
      </c>
      <c r="B487" s="15" t="s">
        <v>285</v>
      </c>
      <c r="C487" s="6">
        <v>7.4999999999999997E-2</v>
      </c>
    </row>
    <row r="488" spans="1:3" outlineLevel="1">
      <c r="A488" s="9" t="s">
        <v>482</v>
      </c>
      <c r="B488" s="15" t="s">
        <v>285</v>
      </c>
      <c r="C488" s="6">
        <v>7.3999999999999996E-2</v>
      </c>
    </row>
    <row r="489" spans="1:3" outlineLevel="1">
      <c r="A489" s="9" t="s">
        <v>483</v>
      </c>
      <c r="B489" s="15" t="s">
        <v>285</v>
      </c>
      <c r="C489" s="6">
        <v>0.08</v>
      </c>
    </row>
    <row r="490" spans="1:3" outlineLevel="1">
      <c r="A490" s="9" t="s">
        <v>484</v>
      </c>
      <c r="B490" s="15" t="s">
        <v>285</v>
      </c>
      <c r="C490" s="6">
        <v>6.8000000000000005E-2</v>
      </c>
    </row>
    <row r="491" spans="1:3" outlineLevel="1">
      <c r="A491" s="9" t="s">
        <v>485</v>
      </c>
      <c r="B491" s="15" t="s">
        <v>285</v>
      </c>
      <c r="C491" s="6">
        <v>0.2</v>
      </c>
    </row>
    <row r="492" spans="1:3" outlineLevel="1">
      <c r="A492" s="9" t="s">
        <v>486</v>
      </c>
      <c r="B492" s="15" t="s">
        <v>285</v>
      </c>
      <c r="C492" s="6">
        <v>0.187</v>
      </c>
    </row>
    <row r="493" spans="1:3" outlineLevel="1">
      <c r="A493" s="9" t="s">
        <v>487</v>
      </c>
      <c r="B493" s="15" t="s">
        <v>285</v>
      </c>
      <c r="C493" s="6">
        <v>0.23699999999999999</v>
      </c>
    </row>
    <row r="494" spans="1:3" outlineLevel="1">
      <c r="A494" s="9" t="s">
        <v>488</v>
      </c>
      <c r="B494" s="15" t="s">
        <v>285</v>
      </c>
      <c r="C494" s="6">
        <v>0.24</v>
      </c>
    </row>
    <row r="495" spans="1:3" outlineLevel="1">
      <c r="A495" s="9" t="s">
        <v>489</v>
      </c>
      <c r="B495" s="15" t="s">
        <v>285</v>
      </c>
      <c r="C495" s="6">
        <v>5.7599999999999998E-2</v>
      </c>
    </row>
    <row r="496" spans="1:3" outlineLevel="1">
      <c r="A496" s="9" t="s">
        <v>490</v>
      </c>
      <c r="B496" s="15" t="s">
        <v>285</v>
      </c>
      <c r="C496" s="6">
        <v>0.34100000000000003</v>
      </c>
    </row>
    <row r="497" spans="1:3" outlineLevel="1">
      <c r="A497" s="9" t="s">
        <v>491</v>
      </c>
      <c r="B497" s="15" t="s">
        <v>285</v>
      </c>
      <c r="C497" s="6">
        <v>0.34100000000000003</v>
      </c>
    </row>
    <row r="498" spans="1:3" outlineLevel="1">
      <c r="A498" s="9" t="s">
        <v>492</v>
      </c>
      <c r="B498" s="15" t="s">
        <v>285</v>
      </c>
      <c r="C498" s="6">
        <v>0.53500000000000003</v>
      </c>
    </row>
    <row r="499" spans="1:3" outlineLevel="1">
      <c r="A499" s="9" t="s">
        <v>493</v>
      </c>
      <c r="B499" s="15" t="s">
        <v>285</v>
      </c>
      <c r="C499" s="6">
        <v>0.55300000000000005</v>
      </c>
    </row>
    <row r="500" spans="1:3" outlineLevel="1">
      <c r="A500" s="9" t="s">
        <v>494</v>
      </c>
      <c r="B500" s="15" t="s">
        <v>285</v>
      </c>
      <c r="C500" s="6">
        <v>7.1999999999999995E-2</v>
      </c>
    </row>
    <row r="501" spans="1:3" outlineLevel="1">
      <c r="A501" s="9" t="s">
        <v>495</v>
      </c>
      <c r="B501" s="15" t="s">
        <v>285</v>
      </c>
      <c r="C501" s="6">
        <v>7.4999999999999997E-2</v>
      </c>
    </row>
    <row r="502" spans="1:3" outlineLevel="1">
      <c r="A502" s="9" t="s">
        <v>496</v>
      </c>
      <c r="B502" s="15" t="s">
        <v>285</v>
      </c>
      <c r="C502" s="6">
        <v>6.6000000000000003E-2</v>
      </c>
    </row>
    <row r="503" spans="1:3" outlineLevel="1">
      <c r="A503" s="9" t="s">
        <v>497</v>
      </c>
      <c r="B503" s="15" t="s">
        <v>285</v>
      </c>
      <c r="C503" s="6">
        <v>4.4999999999999998E-2</v>
      </c>
    </row>
    <row r="504" spans="1:3" outlineLevel="1">
      <c r="A504" s="9" t="s">
        <v>498</v>
      </c>
      <c r="B504" s="15" t="s">
        <v>285</v>
      </c>
      <c r="C504" s="6">
        <v>4.4999999999999998E-2</v>
      </c>
    </row>
    <row r="505" spans="1:3" outlineLevel="1">
      <c r="A505" s="9" t="s">
        <v>499</v>
      </c>
      <c r="B505" s="15" t="s">
        <v>285</v>
      </c>
      <c r="C505" s="6">
        <v>4.7E-2</v>
      </c>
    </row>
    <row r="506" spans="1:3" outlineLevel="1">
      <c r="A506" s="9" t="s">
        <v>500</v>
      </c>
      <c r="B506" s="15" t="s">
        <v>285</v>
      </c>
      <c r="C506" s="6">
        <v>4.7E-2</v>
      </c>
    </row>
    <row r="507" spans="1:3" outlineLevel="1">
      <c r="A507" s="9" t="s">
        <v>501</v>
      </c>
      <c r="B507" s="15" t="s">
        <v>285</v>
      </c>
      <c r="C507" s="6">
        <v>0.73</v>
      </c>
    </row>
    <row r="508" spans="1:3" outlineLevel="1">
      <c r="A508" s="9" t="s">
        <v>502</v>
      </c>
      <c r="B508" s="15" t="s">
        <v>285</v>
      </c>
      <c r="C508" s="6">
        <v>0.373</v>
      </c>
    </row>
    <row r="509" spans="1:3" hidden="1" outlineLevel="1">
      <c r="A509" s="11" t="s">
        <v>503</v>
      </c>
      <c r="B509" s="8"/>
      <c r="C509" s="8"/>
    </row>
    <row r="510" spans="1:3" hidden="1" outlineLevel="1">
      <c r="A510" s="9" t="s">
        <v>504</v>
      </c>
      <c r="B510" s="6" t="s">
        <v>7</v>
      </c>
      <c r="C510" s="6">
        <v>1.3212E-2</v>
      </c>
    </row>
    <row r="511" spans="1:3" hidden="1" outlineLevel="1">
      <c r="A511" s="9" t="s">
        <v>505</v>
      </c>
      <c r="B511" s="6" t="s">
        <v>7</v>
      </c>
      <c r="C511" s="6">
        <v>8.0249999999999991E-3</v>
      </c>
    </row>
    <row r="512" spans="1:3" hidden="1" outlineLevel="1">
      <c r="A512" s="9" t="s">
        <v>506</v>
      </c>
      <c r="B512" s="6" t="s">
        <v>7</v>
      </c>
      <c r="C512" s="6">
        <v>9.4780000000000003E-3</v>
      </c>
    </row>
    <row r="513" spans="1:3" hidden="1" outlineLevel="1">
      <c r="A513" s="9" t="s">
        <v>507</v>
      </c>
      <c r="B513" s="6" t="s">
        <v>7</v>
      </c>
      <c r="C513" s="6">
        <f>0.090653*2</f>
        <v>0.18130599999999999</v>
      </c>
    </row>
    <row r="514" spans="1:3" hidden="1" outlineLevel="1">
      <c r="A514" s="9" t="s">
        <v>508</v>
      </c>
      <c r="B514" s="6" t="s">
        <v>7</v>
      </c>
      <c r="C514" s="6">
        <f>0.097746*2</f>
        <v>0.195492</v>
      </c>
    </row>
    <row r="515" spans="1:3" hidden="1" outlineLevel="1">
      <c r="A515" s="9" t="s">
        <v>509</v>
      </c>
      <c r="B515" s="6" t="s">
        <v>7</v>
      </c>
      <c r="C515" s="6">
        <v>2.436E-2</v>
      </c>
    </row>
    <row r="516" spans="1:3" hidden="1" outlineLevel="1">
      <c r="A516" s="9" t="s">
        <v>510</v>
      </c>
      <c r="B516" s="6" t="s">
        <v>7</v>
      </c>
      <c r="C516" s="6">
        <v>2.4265999999999999E-2</v>
      </c>
    </row>
    <row r="517" spans="1:3" hidden="1" outlineLevel="1">
      <c r="A517" s="11" t="s">
        <v>511</v>
      </c>
      <c r="B517" s="8"/>
      <c r="C517" s="8"/>
    </row>
    <row r="518" spans="1:3" hidden="1" outlineLevel="1">
      <c r="A518" s="9" t="s">
        <v>512</v>
      </c>
      <c r="B518" s="6" t="s">
        <v>7</v>
      </c>
      <c r="C518" s="6">
        <v>0.15</v>
      </c>
    </row>
    <row r="519" spans="1:3" hidden="1" outlineLevel="1">
      <c r="A519" s="9" t="s">
        <v>513</v>
      </c>
      <c r="B519" s="6" t="s">
        <v>7</v>
      </c>
      <c r="C519" s="6">
        <f>0.15*3</f>
        <v>0.44999999999999996</v>
      </c>
    </row>
    <row r="520" spans="1:3" ht="12.75" customHeight="1" outlineLevel="1">
      <c r="A520" s="11" t="s">
        <v>514</v>
      </c>
      <c r="B520" s="8"/>
      <c r="C520" s="8"/>
    </row>
    <row r="521" spans="1:3" outlineLevel="1">
      <c r="A521" s="9" t="s">
        <v>515</v>
      </c>
      <c r="B521" s="6" t="s">
        <v>7</v>
      </c>
      <c r="C521" s="6">
        <v>0.87</v>
      </c>
    </row>
    <row r="522" spans="1:3" outlineLevel="1">
      <c r="A522" s="9" t="s">
        <v>516</v>
      </c>
      <c r="B522" s="6" t="s">
        <v>7</v>
      </c>
      <c r="C522" s="6">
        <v>0.24</v>
      </c>
    </row>
  </sheetData>
  <phoneticPr fontId="2" type="noConversion"/>
  <printOptions horizontalCentered="1" gridLines="1"/>
  <pageMargins left="0.98425196850393704" right="0.19685039370078741" top="0.39370078740157483" bottom="0.39370078740157483" header="0.51181102362204722" footer="0.51181102362204722"/>
  <pageSetup paperSize="9" scale="76" fitToHeight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2"/>
  <sheetViews>
    <sheetView tabSelected="1" workbookViewId="0">
      <selection activeCell="R1" sqref="R1:S1"/>
    </sheetView>
  </sheetViews>
  <sheetFormatPr defaultRowHeight="12.75"/>
  <cols>
    <col min="1" max="1" width="6.28515625" style="22" bestFit="1" customWidth="1"/>
    <col min="2" max="2" width="41.140625" style="21" bestFit="1" customWidth="1"/>
    <col min="3" max="3" width="11.7109375" style="22" customWidth="1"/>
    <col min="4" max="4" width="12.85546875" style="21" hidden="1" customWidth="1"/>
    <col min="5" max="5" width="0.140625" style="21" hidden="1" customWidth="1"/>
    <col min="6" max="6" width="15.42578125" style="21" hidden="1" customWidth="1"/>
    <col min="7" max="7" width="15" style="21" customWidth="1"/>
    <col min="8" max="8" width="9.85546875" style="21" customWidth="1"/>
    <col min="9" max="9" width="8.28515625" style="21" hidden="1" customWidth="1"/>
    <col min="10" max="10" width="13" style="21" hidden="1" customWidth="1"/>
    <col min="11" max="11" width="14.28515625" style="21" hidden="1" customWidth="1"/>
    <col min="12" max="12" width="10.140625" style="21" hidden="1" customWidth="1"/>
    <col min="13" max="13" width="15.28515625" style="21" hidden="1" customWidth="1"/>
    <col min="14" max="14" width="15.5703125" style="21" customWidth="1"/>
    <col min="15" max="15" width="17.42578125" style="21" bestFit="1" customWidth="1"/>
    <col min="16" max="16" width="11" style="21" customWidth="1"/>
    <col min="17" max="17" width="16.5703125" style="21" bestFit="1" customWidth="1"/>
    <col min="18" max="18" width="12" style="21" bestFit="1" customWidth="1"/>
    <col min="19" max="19" width="8.140625" style="21" bestFit="1" customWidth="1"/>
    <col min="20" max="16384" width="9.140625" style="21"/>
  </cols>
  <sheetData>
    <row r="1" spans="1:19" ht="11.25" customHeight="1">
      <c r="R1" s="45"/>
      <c r="S1" s="45"/>
    </row>
    <row r="2" spans="1:19" hidden="1"/>
    <row r="3" spans="1:19" hidden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R3" s="21">
        <v>76</v>
      </c>
      <c r="S3" s="21" t="s">
        <v>517</v>
      </c>
    </row>
    <row r="4" spans="1:19" ht="9" hidden="1" customHeight="1"/>
    <row r="5" spans="1:19" s="23" customFormat="1" ht="12.75" customHeight="1">
      <c r="A5" s="37" t="s">
        <v>518</v>
      </c>
      <c r="B5" s="51" t="s">
        <v>527</v>
      </c>
      <c r="C5" s="51" t="s">
        <v>519</v>
      </c>
      <c r="D5" s="37"/>
      <c r="E5" s="28"/>
      <c r="G5" s="52" t="s">
        <v>526</v>
      </c>
    </row>
    <row r="6" spans="1:19" s="23" customFormat="1" ht="16.5" customHeight="1">
      <c r="A6" s="37"/>
      <c r="B6" s="37"/>
      <c r="C6" s="51"/>
      <c r="D6" s="37"/>
      <c r="G6" s="53"/>
    </row>
    <row r="7" spans="1:19">
      <c r="A7" s="38" t="s">
        <v>521</v>
      </c>
      <c r="B7" s="39"/>
      <c r="C7" s="39"/>
      <c r="D7" s="39"/>
      <c r="E7" s="39"/>
      <c r="F7" s="40"/>
      <c r="G7" s="29"/>
    </row>
    <row r="8" spans="1:19">
      <c r="A8" s="27">
        <v>1</v>
      </c>
      <c r="B8" s="24" t="s">
        <v>6</v>
      </c>
      <c r="C8" s="27" t="s">
        <v>520</v>
      </c>
      <c r="D8" s="24">
        <v>5.9089799999999997</v>
      </c>
      <c r="E8" s="25">
        <v>1070.48475453121</v>
      </c>
      <c r="G8" s="25">
        <f t="shared" ref="G8:G39" si="0">E8+E8*10%</f>
        <v>1177.533229984331</v>
      </c>
    </row>
    <row r="9" spans="1:19">
      <c r="A9" s="27">
        <v>2</v>
      </c>
      <c r="B9" s="24" t="s">
        <v>8</v>
      </c>
      <c r="C9" s="27" t="s">
        <v>520</v>
      </c>
      <c r="D9" s="24">
        <v>11.004000000000001</v>
      </c>
      <c r="E9" s="25">
        <v>1993.5105955446431</v>
      </c>
      <c r="G9" s="25">
        <f t="shared" si="0"/>
        <v>2192.8616550991073</v>
      </c>
    </row>
    <row r="10" spans="1:19">
      <c r="A10" s="27">
        <v>3</v>
      </c>
      <c r="B10" s="24" t="s">
        <v>9</v>
      </c>
      <c r="C10" s="27" t="s">
        <v>520</v>
      </c>
      <c r="D10" s="24">
        <v>12.530000000000001</v>
      </c>
      <c r="E10" s="25">
        <v>2269.9643549776788</v>
      </c>
      <c r="G10" s="25">
        <f t="shared" si="0"/>
        <v>2496.9607904754466</v>
      </c>
    </row>
    <row r="11" spans="1:19">
      <c r="A11" s="27">
        <v>4</v>
      </c>
      <c r="B11" s="24" t="s">
        <v>10</v>
      </c>
      <c r="C11" s="27" t="s">
        <v>520</v>
      </c>
      <c r="D11" s="24">
        <v>11.974564000000001</v>
      </c>
      <c r="E11" s="25">
        <v>2169.3402590900982</v>
      </c>
      <c r="G11" s="25">
        <f t="shared" si="0"/>
        <v>2386.2742849991082</v>
      </c>
    </row>
    <row r="12" spans="1:19">
      <c r="A12" s="27">
        <v>5</v>
      </c>
      <c r="B12" s="24" t="s">
        <v>11</v>
      </c>
      <c r="C12" s="27" t="s">
        <v>520</v>
      </c>
      <c r="D12" s="24">
        <v>12.292</v>
      </c>
      <c r="E12" s="25">
        <v>2226.8477135982143</v>
      </c>
      <c r="G12" s="25">
        <f t="shared" si="0"/>
        <v>2449.5324849580356</v>
      </c>
    </row>
    <row r="13" spans="1:19">
      <c r="A13" s="27">
        <v>6</v>
      </c>
      <c r="B13" s="24" t="s">
        <v>12</v>
      </c>
      <c r="C13" s="27" t="s">
        <v>520</v>
      </c>
      <c r="D13" s="24">
        <v>18.524799999999999</v>
      </c>
      <c r="E13" s="25">
        <v>3355.9964631357143</v>
      </c>
      <c r="G13" s="25">
        <f t="shared" si="0"/>
        <v>3691.5961094492859</v>
      </c>
    </row>
    <row r="14" spans="1:19">
      <c r="A14" s="27">
        <v>7</v>
      </c>
      <c r="B14" s="24" t="s">
        <v>13</v>
      </c>
      <c r="C14" s="27" t="s">
        <v>520</v>
      </c>
      <c r="D14" s="24">
        <v>10.813599999999999</v>
      </c>
      <c r="E14" s="25">
        <v>1959.0172824410711</v>
      </c>
      <c r="G14" s="25">
        <f t="shared" si="0"/>
        <v>2154.9190106851784</v>
      </c>
    </row>
    <row r="15" spans="1:19">
      <c r="A15" s="27">
        <v>8</v>
      </c>
      <c r="B15" s="24" t="s">
        <v>14</v>
      </c>
      <c r="C15" s="27" t="s">
        <v>520</v>
      </c>
      <c r="D15" s="24">
        <v>14.5404</v>
      </c>
      <c r="E15" s="25">
        <v>2634.1731609830354</v>
      </c>
      <c r="G15" s="25">
        <f t="shared" si="0"/>
        <v>2897.590477081339</v>
      </c>
    </row>
    <row r="16" spans="1:19">
      <c r="A16" s="27">
        <v>9</v>
      </c>
      <c r="B16" s="24" t="s">
        <v>15</v>
      </c>
      <c r="C16" s="27" t="s">
        <v>520</v>
      </c>
      <c r="D16" s="24">
        <v>20.196400000000001</v>
      </c>
      <c r="E16" s="25">
        <v>3658.8274620008929</v>
      </c>
      <c r="G16" s="25">
        <f t="shared" si="0"/>
        <v>4024.7102082009824</v>
      </c>
    </row>
    <row r="17" spans="1:7">
      <c r="A17" s="27">
        <v>10</v>
      </c>
      <c r="B17" s="24" t="s">
        <v>16</v>
      </c>
      <c r="C17" s="27" t="s">
        <v>520</v>
      </c>
      <c r="D17" s="24">
        <v>12.88</v>
      </c>
      <c r="E17" s="25">
        <v>2333.3711805357143</v>
      </c>
      <c r="G17" s="25">
        <f t="shared" si="0"/>
        <v>2566.7082985892857</v>
      </c>
    </row>
    <row r="18" spans="1:7">
      <c r="A18" s="27">
        <v>11</v>
      </c>
      <c r="B18" s="24" t="s">
        <v>17</v>
      </c>
      <c r="C18" s="27" t="s">
        <v>520</v>
      </c>
      <c r="D18" s="24">
        <v>3.09876</v>
      </c>
      <c r="E18" s="25">
        <v>561.37867076062503</v>
      </c>
      <c r="G18" s="25">
        <f t="shared" si="0"/>
        <v>617.51653783668758</v>
      </c>
    </row>
    <row r="19" spans="1:7">
      <c r="A19" s="27">
        <v>12</v>
      </c>
      <c r="B19" s="24" t="s">
        <v>18</v>
      </c>
      <c r="C19" s="27" t="s">
        <v>520</v>
      </c>
      <c r="D19" s="24">
        <v>15.021999999999998</v>
      </c>
      <c r="E19" s="25">
        <v>2721.4209529508926</v>
      </c>
      <c r="G19" s="25">
        <f t="shared" si="0"/>
        <v>2993.5630482459819</v>
      </c>
    </row>
    <row r="20" spans="1:7">
      <c r="A20" s="27">
        <v>13</v>
      </c>
      <c r="B20" s="24" t="s">
        <v>19</v>
      </c>
      <c r="C20" s="27" t="s">
        <v>520</v>
      </c>
      <c r="D20" s="24">
        <v>21.901600000000002</v>
      </c>
      <c r="E20" s="25">
        <v>3967.7455161196435</v>
      </c>
      <c r="G20" s="25">
        <f t="shared" si="0"/>
        <v>4364.5200677316079</v>
      </c>
    </row>
    <row r="21" spans="1:7">
      <c r="A21" s="27">
        <v>14</v>
      </c>
      <c r="B21" s="24" t="s">
        <v>20</v>
      </c>
      <c r="C21" s="27" t="s">
        <v>520</v>
      </c>
      <c r="D21" s="24">
        <v>7.7504</v>
      </c>
      <c r="E21" s="25">
        <v>1404.0807451571432</v>
      </c>
      <c r="G21" s="25">
        <f t="shared" si="0"/>
        <v>1544.4888196728575</v>
      </c>
    </row>
    <row r="22" spans="1:7">
      <c r="A22" s="27">
        <v>15</v>
      </c>
      <c r="B22" s="24" t="s">
        <v>21</v>
      </c>
      <c r="C22" s="27" t="s">
        <v>520</v>
      </c>
      <c r="D22" s="24">
        <v>2.8252000000000002</v>
      </c>
      <c r="E22" s="25">
        <v>511.81989590446432</v>
      </c>
      <c r="G22" s="25">
        <f t="shared" si="0"/>
        <v>563.00188549491077</v>
      </c>
    </row>
    <row r="23" spans="1:7">
      <c r="A23" s="27">
        <v>16</v>
      </c>
      <c r="B23" s="24" t="s">
        <v>528</v>
      </c>
      <c r="C23" s="27" t="s">
        <v>520</v>
      </c>
      <c r="D23" s="24">
        <v>11.251156</v>
      </c>
      <c r="E23" s="25">
        <v>2038.2859594807053</v>
      </c>
      <c r="G23" s="25">
        <f t="shared" si="0"/>
        <v>2242.1145554287759</v>
      </c>
    </row>
    <row r="24" spans="1:7">
      <c r="A24" s="27">
        <v>17</v>
      </c>
      <c r="B24" s="24" t="s">
        <v>23</v>
      </c>
      <c r="C24" s="27" t="s">
        <v>520</v>
      </c>
      <c r="D24" s="24">
        <v>7.1836800000000007</v>
      </c>
      <c r="E24" s="25">
        <v>1301.4124132135714</v>
      </c>
      <c r="G24" s="25">
        <f t="shared" si="0"/>
        <v>1431.5536545349287</v>
      </c>
    </row>
    <row r="25" spans="1:7">
      <c r="A25" s="27">
        <v>18</v>
      </c>
      <c r="B25" s="24" t="s">
        <v>24</v>
      </c>
      <c r="C25" s="27" t="s">
        <v>520</v>
      </c>
      <c r="D25" s="24">
        <v>39.815999999999995</v>
      </c>
      <c r="E25" s="25">
        <v>7213.1604754821428</v>
      </c>
      <c r="G25" s="25">
        <f t="shared" si="0"/>
        <v>7934.4765230303574</v>
      </c>
    </row>
    <row r="26" spans="1:7">
      <c r="A26" s="27">
        <v>19</v>
      </c>
      <c r="B26" s="24" t="s">
        <v>25</v>
      </c>
      <c r="C26" s="27" t="s">
        <v>520</v>
      </c>
      <c r="D26" s="24">
        <v>29.147999999999996</v>
      </c>
      <c r="E26" s="25">
        <v>5280.5204324732158</v>
      </c>
      <c r="G26" s="25">
        <f t="shared" si="0"/>
        <v>5808.5724757205371</v>
      </c>
    </row>
    <row r="27" spans="1:7">
      <c r="A27" s="27">
        <v>20</v>
      </c>
      <c r="B27" s="24" t="s">
        <v>26</v>
      </c>
      <c r="C27" s="27" t="s">
        <v>520</v>
      </c>
      <c r="D27" s="24">
        <v>26.166</v>
      </c>
      <c r="E27" s="25">
        <v>4740.2942787187494</v>
      </c>
      <c r="G27" s="25">
        <f t="shared" si="0"/>
        <v>5214.3237065906242</v>
      </c>
    </row>
    <row r="28" spans="1:7">
      <c r="A28" s="27">
        <v>21</v>
      </c>
      <c r="B28" s="24" t="s">
        <v>27</v>
      </c>
      <c r="C28" s="27" t="s">
        <v>520</v>
      </c>
      <c r="D28" s="24">
        <v>43.058399999999999</v>
      </c>
      <c r="E28" s="25">
        <v>7800.5613074517851</v>
      </c>
      <c r="G28" s="25">
        <f t="shared" si="0"/>
        <v>8580.6174381969631</v>
      </c>
    </row>
    <row r="29" spans="1:7">
      <c r="A29" s="27">
        <v>22</v>
      </c>
      <c r="B29" s="24" t="s">
        <v>28</v>
      </c>
      <c r="C29" s="27" t="s">
        <v>520</v>
      </c>
      <c r="D29" s="24">
        <v>22.467199999999998</v>
      </c>
      <c r="E29" s="25">
        <v>4070.210946221428</v>
      </c>
      <c r="G29" s="25">
        <f t="shared" si="0"/>
        <v>4477.2320408435708</v>
      </c>
    </row>
    <row r="30" spans="1:7">
      <c r="A30" s="27">
        <v>23</v>
      </c>
      <c r="B30" s="24" t="s">
        <v>29</v>
      </c>
      <c r="C30" s="27" t="s">
        <v>520</v>
      </c>
      <c r="D30" s="24">
        <v>6.1963999999999997</v>
      </c>
      <c r="E30" s="25">
        <v>1122.5544396794644</v>
      </c>
      <c r="G30" s="25">
        <f t="shared" si="0"/>
        <v>1234.8098836474107</v>
      </c>
    </row>
    <row r="31" spans="1:7">
      <c r="A31" s="27">
        <v>24</v>
      </c>
      <c r="B31" s="24" t="s">
        <v>30</v>
      </c>
      <c r="C31" s="27" t="s">
        <v>520</v>
      </c>
      <c r="D31" s="24">
        <v>21.702352000000001</v>
      </c>
      <c r="E31" s="25">
        <v>3931.649278465964</v>
      </c>
      <c r="G31" s="25">
        <f t="shared" si="0"/>
        <v>4324.8142063125606</v>
      </c>
    </row>
    <row r="32" spans="1:7">
      <c r="A32" s="27">
        <v>25</v>
      </c>
      <c r="B32" s="24" t="s">
        <v>31</v>
      </c>
      <c r="C32" s="27" t="s">
        <v>520</v>
      </c>
      <c r="D32" s="24">
        <v>14.299600000000002</v>
      </c>
      <c r="E32" s="25">
        <v>2590.549264999107</v>
      </c>
      <c r="G32" s="25">
        <f t="shared" si="0"/>
        <v>2849.6041914990178</v>
      </c>
    </row>
    <row r="33" spans="1:7">
      <c r="A33" s="27">
        <v>26</v>
      </c>
      <c r="B33" s="24" t="s">
        <v>529</v>
      </c>
      <c r="C33" s="27" t="s">
        <v>520</v>
      </c>
      <c r="D33" s="24">
        <v>27.411999999999999</v>
      </c>
      <c r="E33" s="25">
        <v>4966.0225777053556</v>
      </c>
      <c r="G33" s="25">
        <f t="shared" si="0"/>
        <v>5462.6248354758909</v>
      </c>
    </row>
    <row r="34" spans="1:7">
      <c r="A34" s="27">
        <v>27</v>
      </c>
      <c r="B34" s="24" t="s">
        <v>33</v>
      </c>
      <c r="C34" s="27" t="s">
        <v>520</v>
      </c>
      <c r="D34" s="24">
        <v>31.67304</v>
      </c>
      <c r="E34" s="25">
        <v>5737.9626347791063</v>
      </c>
      <c r="G34" s="25">
        <f t="shared" si="0"/>
        <v>6311.7588982570169</v>
      </c>
    </row>
    <row r="35" spans="1:7">
      <c r="A35" s="27">
        <v>28</v>
      </c>
      <c r="B35" s="24" t="s">
        <v>530</v>
      </c>
      <c r="C35" s="27" t="s">
        <v>520</v>
      </c>
      <c r="D35" s="24">
        <v>21.386400000000002</v>
      </c>
      <c r="E35" s="25">
        <v>3874.4106688982147</v>
      </c>
      <c r="G35" s="25">
        <f t="shared" si="0"/>
        <v>4261.8517357880364</v>
      </c>
    </row>
    <row r="36" spans="1:7">
      <c r="A36" s="27">
        <v>29</v>
      </c>
      <c r="B36" s="24" t="s">
        <v>531</v>
      </c>
      <c r="C36" s="27" t="s">
        <v>520</v>
      </c>
      <c r="D36" s="24">
        <v>30.886240000000001</v>
      </c>
      <c r="E36" s="25">
        <v>5595.4240909246428</v>
      </c>
      <c r="G36" s="25">
        <f t="shared" si="0"/>
        <v>6154.9665000171071</v>
      </c>
    </row>
    <row r="37" spans="1:7">
      <c r="A37" s="27">
        <v>30</v>
      </c>
      <c r="B37" s="24" t="s">
        <v>623</v>
      </c>
      <c r="C37" s="27" t="s">
        <v>520</v>
      </c>
      <c r="D37" s="24">
        <v>42.56</v>
      </c>
      <c r="E37" s="25">
        <v>7710.269987857143</v>
      </c>
      <c r="G37" s="25">
        <f t="shared" si="0"/>
        <v>8481.2969866428575</v>
      </c>
    </row>
    <row r="38" spans="1:7">
      <c r="A38" s="27">
        <v>31</v>
      </c>
      <c r="B38" s="24" t="s">
        <v>532</v>
      </c>
      <c r="C38" s="27" t="s">
        <v>520</v>
      </c>
      <c r="D38" s="24">
        <v>13.253632</v>
      </c>
      <c r="E38" s="25">
        <v>2401.0592349554286</v>
      </c>
      <c r="G38" s="25">
        <f t="shared" si="0"/>
        <v>2641.1651584509714</v>
      </c>
    </row>
    <row r="39" spans="1:7">
      <c r="A39" s="27">
        <v>32</v>
      </c>
      <c r="B39" s="24" t="s">
        <v>38</v>
      </c>
      <c r="C39" s="27" t="s">
        <v>520</v>
      </c>
      <c r="D39" s="24">
        <v>16.168040000000001</v>
      </c>
      <c r="E39" s="25">
        <v>2929.0402625581251</v>
      </c>
      <c r="G39" s="25">
        <f t="shared" si="0"/>
        <v>3221.9442888139374</v>
      </c>
    </row>
    <row r="40" spans="1:7">
      <c r="A40" s="27">
        <v>33</v>
      </c>
      <c r="B40" s="24" t="s">
        <v>39</v>
      </c>
      <c r="C40" s="27" t="s">
        <v>520</v>
      </c>
      <c r="D40" s="24">
        <v>36.120000000000005</v>
      </c>
      <c r="E40" s="25">
        <v>6543.5843975892867</v>
      </c>
      <c r="G40" s="25">
        <f t="shared" ref="G40:G71" si="1">E40+E40*10%</f>
        <v>7197.9428373482151</v>
      </c>
    </row>
    <row r="41" spans="1:7">
      <c r="A41" s="27">
        <v>34</v>
      </c>
      <c r="B41" s="24" t="s">
        <v>40</v>
      </c>
      <c r="C41" s="27" t="s">
        <v>520</v>
      </c>
      <c r="D41" s="24">
        <v>33.194000000000003</v>
      </c>
      <c r="E41" s="25">
        <v>6013.503335924107</v>
      </c>
      <c r="G41" s="25">
        <f t="shared" si="1"/>
        <v>6614.8536695165176</v>
      </c>
    </row>
    <row r="42" spans="1:7">
      <c r="A42" s="27">
        <v>35</v>
      </c>
      <c r="B42" s="24" t="s">
        <v>41</v>
      </c>
      <c r="C42" s="27" t="s">
        <v>520</v>
      </c>
      <c r="D42" s="24">
        <v>30.274439999999998</v>
      </c>
      <c r="E42" s="25">
        <v>5484.5889598491967</v>
      </c>
      <c r="G42" s="25">
        <f t="shared" si="1"/>
        <v>6033.0478558341165</v>
      </c>
    </row>
    <row r="43" spans="1:7">
      <c r="A43" s="27">
        <v>36</v>
      </c>
      <c r="B43" s="24" t="s">
        <v>42</v>
      </c>
      <c r="C43" s="27" t="s">
        <v>520</v>
      </c>
      <c r="D43" s="24">
        <v>30.800000000000004</v>
      </c>
      <c r="E43" s="25">
        <v>5579.8006491071428</v>
      </c>
      <c r="G43" s="25">
        <f t="shared" si="1"/>
        <v>6137.7807140178575</v>
      </c>
    </row>
    <row r="44" spans="1:7">
      <c r="A44" s="27">
        <v>37</v>
      </c>
      <c r="B44" s="24" t="s">
        <v>43</v>
      </c>
      <c r="C44" s="27" t="s">
        <v>520</v>
      </c>
      <c r="D44" s="24">
        <v>18.247208000000001</v>
      </c>
      <c r="E44" s="25">
        <v>3305.7072416491246</v>
      </c>
      <c r="G44" s="25">
        <f t="shared" si="1"/>
        <v>3636.2779658140371</v>
      </c>
    </row>
    <row r="45" spans="1:7">
      <c r="A45" s="27">
        <v>38</v>
      </c>
      <c r="B45" s="24" t="s">
        <v>44</v>
      </c>
      <c r="C45" s="27" t="s">
        <v>520</v>
      </c>
      <c r="D45" s="24">
        <v>19.472936000000001</v>
      </c>
      <c r="E45" s="25">
        <v>3527.7630172994104</v>
      </c>
      <c r="G45" s="25">
        <f t="shared" si="1"/>
        <v>3880.5393190293516</v>
      </c>
    </row>
    <row r="46" spans="1:7">
      <c r="A46" s="27">
        <v>40</v>
      </c>
      <c r="B46" s="24" t="s">
        <v>46</v>
      </c>
      <c r="C46" s="27" t="s">
        <v>520</v>
      </c>
      <c r="D46" s="24">
        <v>13.972</v>
      </c>
      <c r="E46" s="25">
        <v>2531.200476276786</v>
      </c>
      <c r="G46" s="25">
        <f t="shared" si="1"/>
        <v>2784.3205239044646</v>
      </c>
    </row>
    <row r="47" spans="1:7">
      <c r="A47" s="27">
        <v>41</v>
      </c>
      <c r="B47" s="24" t="s">
        <v>47</v>
      </c>
      <c r="C47" s="27" t="s">
        <v>520</v>
      </c>
      <c r="D47" s="24">
        <v>5.4098239999999995</v>
      </c>
      <c r="E47" s="25">
        <v>980.05647619335707</v>
      </c>
      <c r="G47" s="25">
        <f t="shared" si="1"/>
        <v>1078.0621238126928</v>
      </c>
    </row>
    <row r="48" spans="1:7">
      <c r="A48" s="27">
        <v>42</v>
      </c>
      <c r="B48" s="24" t="s">
        <v>48</v>
      </c>
      <c r="C48" s="27" t="s">
        <v>520</v>
      </c>
      <c r="D48" s="24">
        <v>20.173439999999999</v>
      </c>
      <c r="E48" s="25">
        <v>3654.6679742442857</v>
      </c>
      <c r="G48" s="25">
        <f t="shared" si="1"/>
        <v>4020.1347716687142</v>
      </c>
    </row>
    <row r="49" spans="1:7">
      <c r="A49" s="27">
        <v>43</v>
      </c>
      <c r="B49" s="24" t="s">
        <v>49</v>
      </c>
      <c r="C49" s="27" t="s">
        <v>520</v>
      </c>
      <c r="D49" s="24">
        <v>24.031840000000003</v>
      </c>
      <c r="E49" s="25">
        <v>4353.6648191960721</v>
      </c>
      <c r="G49" s="25">
        <f t="shared" si="1"/>
        <v>4789.0313011156795</v>
      </c>
    </row>
    <row r="50" spans="1:7">
      <c r="A50" s="27">
        <v>44</v>
      </c>
      <c r="B50" s="24" t="s">
        <v>50</v>
      </c>
      <c r="C50" s="27" t="s">
        <v>520</v>
      </c>
      <c r="D50" s="24">
        <v>7.5729640000000007</v>
      </c>
      <c r="E50" s="25">
        <v>1371.936020872241</v>
      </c>
      <c r="G50" s="25">
        <f t="shared" si="1"/>
        <v>1509.129622959465</v>
      </c>
    </row>
    <row r="51" spans="1:7">
      <c r="A51" s="27">
        <v>45</v>
      </c>
      <c r="B51" s="24" t="s">
        <v>51</v>
      </c>
      <c r="C51" s="27" t="s">
        <v>520</v>
      </c>
      <c r="D51" s="24">
        <v>9.9746079999999999</v>
      </c>
      <c r="E51" s="25">
        <v>1807.0235127593928</v>
      </c>
      <c r="G51" s="25">
        <f t="shared" si="1"/>
        <v>1987.7258640353321</v>
      </c>
    </row>
    <row r="52" spans="1:7">
      <c r="A52" s="27">
        <v>46</v>
      </c>
      <c r="B52" s="24" t="s">
        <v>52</v>
      </c>
      <c r="C52" s="27" t="s">
        <v>520</v>
      </c>
      <c r="D52" s="24">
        <v>13.946688</v>
      </c>
      <c r="E52" s="25">
        <v>2526.6148946524286</v>
      </c>
      <c r="G52" s="25">
        <f t="shared" si="1"/>
        <v>2779.2763841176716</v>
      </c>
    </row>
    <row r="53" spans="1:7">
      <c r="A53" s="27">
        <v>47</v>
      </c>
      <c r="B53" s="24" t="s">
        <v>53</v>
      </c>
      <c r="C53" s="27" t="s">
        <v>520</v>
      </c>
      <c r="D53" s="24">
        <v>10.5252</v>
      </c>
      <c r="E53" s="25">
        <v>1906.7700581812499</v>
      </c>
      <c r="G53" s="25">
        <f t="shared" si="1"/>
        <v>2097.4470639993747</v>
      </c>
    </row>
    <row r="54" spans="1:7">
      <c r="A54" s="27">
        <v>48</v>
      </c>
      <c r="B54" s="24" t="s">
        <v>54</v>
      </c>
      <c r="C54" s="27" t="s">
        <v>520</v>
      </c>
      <c r="D54" s="24">
        <v>17.217199999999998</v>
      </c>
      <c r="E54" s="25">
        <v>3119.1085628508922</v>
      </c>
      <c r="G54" s="25">
        <f t="shared" si="1"/>
        <v>3431.0194191359815</v>
      </c>
    </row>
    <row r="55" spans="1:7">
      <c r="A55" s="27">
        <v>49</v>
      </c>
      <c r="B55" s="24" t="s">
        <v>55</v>
      </c>
      <c r="C55" s="27" t="s">
        <v>520</v>
      </c>
      <c r="D55" s="24">
        <v>20.95044</v>
      </c>
      <c r="E55" s="25">
        <v>3795.431126983126</v>
      </c>
      <c r="G55" s="25">
        <f t="shared" si="1"/>
        <v>4174.9742396814381</v>
      </c>
    </row>
    <row r="56" spans="1:7">
      <c r="A56" s="27">
        <v>50</v>
      </c>
      <c r="B56" s="24" t="s">
        <v>56</v>
      </c>
      <c r="C56" s="27" t="s">
        <v>520</v>
      </c>
      <c r="D56" s="24">
        <v>28.098279999999995</v>
      </c>
      <c r="E56" s="25">
        <v>5090.3506812595524</v>
      </c>
      <c r="G56" s="25">
        <f t="shared" si="1"/>
        <v>5599.3857493855076</v>
      </c>
    </row>
    <row r="57" spans="1:7">
      <c r="A57" s="27">
        <v>51</v>
      </c>
      <c r="B57" s="24" t="s">
        <v>57</v>
      </c>
      <c r="C57" s="27" t="s">
        <v>520</v>
      </c>
      <c r="D57" s="24">
        <v>25.964119999999998</v>
      </c>
      <c r="E57" s="25">
        <v>4703.7212217368742</v>
      </c>
      <c r="G57" s="25">
        <f t="shared" si="1"/>
        <v>5174.093343910562</v>
      </c>
    </row>
    <row r="58" spans="1:7">
      <c r="A58" s="27">
        <v>52</v>
      </c>
      <c r="B58" s="24" t="s">
        <v>58</v>
      </c>
      <c r="C58" s="27" t="s">
        <v>520</v>
      </c>
      <c r="D58" s="24">
        <v>21.994896000000001</v>
      </c>
      <c r="E58" s="25">
        <v>3984.6472395403935</v>
      </c>
      <c r="G58" s="25">
        <f t="shared" si="1"/>
        <v>4383.1119634944325</v>
      </c>
    </row>
    <row r="59" spans="1:7">
      <c r="A59" s="27">
        <v>53</v>
      </c>
      <c r="B59" s="24" t="s">
        <v>59</v>
      </c>
      <c r="C59" s="27" t="s">
        <v>520</v>
      </c>
      <c r="D59" s="24">
        <v>28.139999999999997</v>
      </c>
      <c r="E59" s="25">
        <v>5097.9087748660704</v>
      </c>
      <c r="G59" s="25">
        <f t="shared" si="1"/>
        <v>5607.6996523526777</v>
      </c>
    </row>
    <row r="60" spans="1:7">
      <c r="A60" s="27">
        <v>54</v>
      </c>
      <c r="B60" s="24" t="s">
        <v>60</v>
      </c>
      <c r="C60" s="27" t="s">
        <v>520</v>
      </c>
      <c r="D60" s="24">
        <v>22.953531999999999</v>
      </c>
      <c r="E60" s="25">
        <v>4158.31599847083</v>
      </c>
      <c r="G60" s="25">
        <f t="shared" si="1"/>
        <v>4574.1475983179134</v>
      </c>
    </row>
    <row r="61" spans="1:7">
      <c r="A61" s="27">
        <v>55</v>
      </c>
      <c r="B61" s="24" t="s">
        <v>61</v>
      </c>
      <c r="C61" s="27" t="s">
        <v>520</v>
      </c>
      <c r="D61" s="24">
        <v>22.931552</v>
      </c>
      <c r="E61" s="25">
        <v>4154.3340498257839</v>
      </c>
      <c r="G61" s="25">
        <f t="shared" si="1"/>
        <v>4569.7674548083623</v>
      </c>
    </row>
    <row r="62" spans="1:7">
      <c r="A62" s="27">
        <v>56</v>
      </c>
      <c r="B62" s="24" t="s">
        <v>62</v>
      </c>
      <c r="C62" s="27" t="s">
        <v>520</v>
      </c>
      <c r="D62" s="24">
        <v>36.148783999999999</v>
      </c>
      <c r="E62" s="25">
        <v>6548.7989749231792</v>
      </c>
      <c r="G62" s="25">
        <f t="shared" si="1"/>
        <v>7203.6788724154976</v>
      </c>
    </row>
    <row r="63" spans="1:7">
      <c r="A63" s="27">
        <v>57</v>
      </c>
      <c r="B63" s="24" t="s">
        <v>63</v>
      </c>
      <c r="C63" s="27" t="s">
        <v>520</v>
      </c>
      <c r="D63" s="24">
        <v>21.237608000000002</v>
      </c>
      <c r="E63" s="25">
        <v>3847.4551592169819</v>
      </c>
      <c r="G63" s="25">
        <f t="shared" si="1"/>
        <v>4232.2006751386798</v>
      </c>
    </row>
    <row r="64" spans="1:7">
      <c r="A64" s="27">
        <v>58</v>
      </c>
      <c r="B64" s="24" t="s">
        <v>64</v>
      </c>
      <c r="C64" s="27" t="s">
        <v>520</v>
      </c>
      <c r="D64" s="24">
        <v>4.9434559999999994</v>
      </c>
      <c r="E64" s="25">
        <v>895.56814927378571</v>
      </c>
      <c r="G64" s="25">
        <f t="shared" si="1"/>
        <v>985.12496420116429</v>
      </c>
    </row>
    <row r="65" spans="1:7">
      <c r="A65" s="27">
        <v>59</v>
      </c>
      <c r="B65" s="24" t="s">
        <v>65</v>
      </c>
      <c r="C65" s="27" t="s">
        <v>520</v>
      </c>
      <c r="D65" s="24">
        <v>33.485143999999998</v>
      </c>
      <c r="E65" s="25">
        <v>6066.247669696304</v>
      </c>
      <c r="G65" s="25">
        <f t="shared" si="1"/>
        <v>6672.8724366659344</v>
      </c>
    </row>
    <row r="66" spans="1:7">
      <c r="A66" s="27">
        <v>60</v>
      </c>
      <c r="B66" s="24" t="s">
        <v>66</v>
      </c>
      <c r="C66" s="27" t="s">
        <v>520</v>
      </c>
      <c r="D66" s="24">
        <v>27.30602</v>
      </c>
      <c r="E66" s="25">
        <v>4946.8229909263855</v>
      </c>
      <c r="G66" s="25">
        <f t="shared" si="1"/>
        <v>5441.505290019024</v>
      </c>
    </row>
    <row r="67" spans="1:7">
      <c r="A67" s="27">
        <v>61</v>
      </c>
      <c r="B67" s="24" t="s">
        <v>67</v>
      </c>
      <c r="C67" s="27" t="s">
        <v>520</v>
      </c>
      <c r="D67" s="24">
        <v>7.135688</v>
      </c>
      <c r="E67" s="25">
        <v>1292.7180692930538</v>
      </c>
      <c r="G67" s="25">
        <f t="shared" si="1"/>
        <v>1421.989876222359</v>
      </c>
    </row>
    <row r="68" spans="1:7">
      <c r="A68" s="27">
        <v>62</v>
      </c>
      <c r="B68" s="24" t="s">
        <v>533</v>
      </c>
      <c r="C68" s="27" t="s">
        <v>520</v>
      </c>
      <c r="D68" s="24">
        <v>7.0243880000000001</v>
      </c>
      <c r="E68" s="25">
        <v>1272.5546987655982</v>
      </c>
      <c r="G68" s="25">
        <f t="shared" si="1"/>
        <v>1399.810168642158</v>
      </c>
    </row>
    <row r="69" spans="1:7">
      <c r="A69" s="27">
        <v>63</v>
      </c>
      <c r="B69" s="24" t="s">
        <v>534</v>
      </c>
      <c r="C69" s="27" t="s">
        <v>520</v>
      </c>
      <c r="D69" s="24">
        <v>8.2039999999999988</v>
      </c>
      <c r="E69" s="25">
        <v>1486.255991080357</v>
      </c>
      <c r="G69" s="25">
        <f t="shared" si="1"/>
        <v>1634.8815901883927</v>
      </c>
    </row>
    <row r="70" spans="1:7">
      <c r="A70" s="27">
        <v>64</v>
      </c>
      <c r="B70" s="24" t="s">
        <v>70</v>
      </c>
      <c r="C70" s="27" t="s">
        <v>520</v>
      </c>
      <c r="D70" s="24">
        <v>11.0684</v>
      </c>
      <c r="E70" s="25">
        <v>2005.1774514473211</v>
      </c>
      <c r="G70" s="25">
        <f t="shared" si="1"/>
        <v>2205.6951965920534</v>
      </c>
    </row>
    <row r="71" spans="1:7">
      <c r="A71" s="27">
        <v>65</v>
      </c>
      <c r="B71" s="24" t="s">
        <v>71</v>
      </c>
      <c r="C71" s="27" t="s">
        <v>520</v>
      </c>
      <c r="D71" s="24">
        <v>30.277940000000001</v>
      </c>
      <c r="E71" s="25">
        <v>5485.2230281047759</v>
      </c>
      <c r="G71" s="25">
        <f t="shared" si="1"/>
        <v>6033.7453309152534</v>
      </c>
    </row>
    <row r="72" spans="1:7">
      <c r="A72" s="27">
        <v>66</v>
      </c>
      <c r="B72" s="24" t="s">
        <v>72</v>
      </c>
      <c r="C72" s="27" t="s">
        <v>520</v>
      </c>
      <c r="D72" s="24">
        <v>23.585128000000001</v>
      </c>
      <c r="E72" s="25">
        <v>4272.7374195998391</v>
      </c>
      <c r="G72" s="25">
        <f t="shared" ref="G72:G103" si="2">E72+E72*10%</f>
        <v>4700.0111615598234</v>
      </c>
    </row>
    <row r="73" spans="1:7">
      <c r="A73" s="27">
        <v>67</v>
      </c>
      <c r="B73" s="24" t="s">
        <v>73</v>
      </c>
      <c r="C73" s="27" t="s">
        <v>520</v>
      </c>
      <c r="D73" s="24">
        <v>19.231632000000001</v>
      </c>
      <c r="E73" s="25">
        <v>3484.0478154866792</v>
      </c>
      <c r="G73" s="25">
        <f t="shared" si="2"/>
        <v>3832.452597035347</v>
      </c>
    </row>
    <row r="74" spans="1:7">
      <c r="A74" s="27">
        <v>68</v>
      </c>
      <c r="B74" s="24" t="s">
        <v>74</v>
      </c>
      <c r="C74" s="27" t="s">
        <v>520</v>
      </c>
      <c r="D74" s="24">
        <v>28.263200000000001</v>
      </c>
      <c r="E74" s="25">
        <v>5120.2279774625003</v>
      </c>
      <c r="G74" s="25">
        <f t="shared" si="2"/>
        <v>5632.2507752087504</v>
      </c>
    </row>
    <row r="75" spans="1:7">
      <c r="A75" s="27">
        <v>69</v>
      </c>
      <c r="B75" s="24" t="s">
        <v>75</v>
      </c>
      <c r="C75" s="27" t="s">
        <v>520</v>
      </c>
      <c r="D75" s="24">
        <v>11.213608000000001</v>
      </c>
      <c r="E75" s="25">
        <v>2031.4836752348394</v>
      </c>
      <c r="G75" s="25">
        <f t="shared" si="2"/>
        <v>2234.6320427583232</v>
      </c>
    </row>
    <row r="76" spans="1:7">
      <c r="A76" s="27">
        <v>70</v>
      </c>
      <c r="B76" s="24" t="s">
        <v>76</v>
      </c>
      <c r="C76" s="27" t="s">
        <v>520</v>
      </c>
      <c r="D76" s="24">
        <v>31.189199999999996</v>
      </c>
      <c r="E76" s="25">
        <v>5650.3090391276792</v>
      </c>
      <c r="G76" s="25">
        <f t="shared" si="2"/>
        <v>6215.339943040447</v>
      </c>
    </row>
    <row r="77" spans="1:7">
      <c r="A77" s="27">
        <v>71</v>
      </c>
      <c r="B77" s="24" t="s">
        <v>77</v>
      </c>
      <c r="C77" s="27" t="s">
        <v>520</v>
      </c>
      <c r="D77" s="24">
        <v>18.9756</v>
      </c>
      <c r="E77" s="25">
        <v>3437.6644544544647</v>
      </c>
      <c r="G77" s="25">
        <f t="shared" si="2"/>
        <v>3781.4308998999113</v>
      </c>
    </row>
    <row r="78" spans="1:7">
      <c r="A78" s="27">
        <v>72</v>
      </c>
      <c r="B78" s="24" t="s">
        <v>535</v>
      </c>
      <c r="C78" s="27" t="s">
        <v>520</v>
      </c>
      <c r="D78" s="24">
        <v>9.2960000000000012</v>
      </c>
      <c r="E78" s="25">
        <v>1684.0852868214286</v>
      </c>
      <c r="G78" s="25">
        <f t="shared" si="2"/>
        <v>1852.4938155035713</v>
      </c>
    </row>
    <row r="79" spans="1:7">
      <c r="A79" s="27">
        <v>73</v>
      </c>
      <c r="B79" s="24" t="s">
        <v>79</v>
      </c>
      <c r="C79" s="27" t="s">
        <v>520</v>
      </c>
      <c r="D79" s="24">
        <v>23.719359999999998</v>
      </c>
      <c r="E79" s="25">
        <v>4297.0552053378569</v>
      </c>
      <c r="G79" s="25">
        <f t="shared" si="2"/>
        <v>4726.7607258716425</v>
      </c>
    </row>
    <row r="80" spans="1:7">
      <c r="A80" s="27">
        <v>74</v>
      </c>
      <c r="B80" s="24" t="s">
        <v>80</v>
      </c>
      <c r="C80" s="27" t="s">
        <v>520</v>
      </c>
      <c r="D80" s="24">
        <v>20.154399999999999</v>
      </c>
      <c r="E80" s="25">
        <v>3651.2186429339285</v>
      </c>
      <c r="G80" s="25">
        <f t="shared" si="2"/>
        <v>4016.3405072273213</v>
      </c>
    </row>
    <row r="81" spans="1:7">
      <c r="A81" s="27">
        <v>75</v>
      </c>
      <c r="B81" s="24" t="s">
        <v>81</v>
      </c>
      <c r="C81" s="27" t="s">
        <v>520</v>
      </c>
      <c r="D81" s="24">
        <v>15.140216000000001</v>
      </c>
      <c r="E81" s="25">
        <v>2742.8372423513752</v>
      </c>
      <c r="G81" s="25">
        <f t="shared" si="2"/>
        <v>3017.1209665865126</v>
      </c>
    </row>
    <row r="82" spans="1:7">
      <c r="A82" s="27">
        <v>76</v>
      </c>
      <c r="B82" s="24" t="s">
        <v>536</v>
      </c>
      <c r="C82" s="27" t="s">
        <v>520</v>
      </c>
      <c r="D82" s="24">
        <v>40.32</v>
      </c>
      <c r="E82" s="25">
        <v>7304.4663042857146</v>
      </c>
      <c r="G82" s="25">
        <f t="shared" si="2"/>
        <v>8034.9129347142862</v>
      </c>
    </row>
    <row r="83" spans="1:7">
      <c r="A83" s="27">
        <v>77</v>
      </c>
      <c r="B83" s="24" t="s">
        <v>83</v>
      </c>
      <c r="C83" s="27" t="s">
        <v>520</v>
      </c>
      <c r="D83" s="24">
        <v>14</v>
      </c>
      <c r="E83" s="25">
        <v>2536.2730223214285</v>
      </c>
      <c r="G83" s="25">
        <f t="shared" si="2"/>
        <v>2789.9003245535714</v>
      </c>
    </row>
    <row r="84" spans="1:7">
      <c r="A84" s="27">
        <v>78</v>
      </c>
      <c r="B84" s="24" t="s">
        <v>537</v>
      </c>
      <c r="C84" s="27" t="s">
        <v>520</v>
      </c>
      <c r="D84" s="24">
        <v>16.015999999999998</v>
      </c>
      <c r="E84" s="25">
        <v>2901.4963375357138</v>
      </c>
      <c r="G84" s="25">
        <f t="shared" si="2"/>
        <v>3191.6459712892852</v>
      </c>
    </row>
    <row r="85" spans="1:7">
      <c r="A85" s="27">
        <v>79</v>
      </c>
      <c r="B85" s="24" t="s">
        <v>85</v>
      </c>
      <c r="C85" s="27" t="s">
        <v>520</v>
      </c>
      <c r="D85" s="24">
        <v>22.917999999999999</v>
      </c>
      <c r="E85" s="25">
        <v>4151.8789375401775</v>
      </c>
      <c r="G85" s="25">
        <f t="shared" si="2"/>
        <v>4567.0668312941953</v>
      </c>
    </row>
    <row r="86" spans="1:7">
      <c r="A86" s="27">
        <v>80</v>
      </c>
      <c r="B86" s="24" t="s">
        <v>538</v>
      </c>
      <c r="C86" s="27" t="s">
        <v>520</v>
      </c>
      <c r="D86" s="24">
        <v>39.721640000000001</v>
      </c>
      <c r="E86" s="25">
        <v>7196.0659953116965</v>
      </c>
      <c r="G86" s="25">
        <f t="shared" si="2"/>
        <v>7915.6725948428666</v>
      </c>
    </row>
    <row r="87" spans="1:7">
      <c r="A87" s="27">
        <v>81</v>
      </c>
      <c r="B87" s="24" t="s">
        <v>539</v>
      </c>
      <c r="C87" s="27" t="s">
        <v>520</v>
      </c>
      <c r="D87" s="24">
        <v>30.510480000000001</v>
      </c>
      <c r="E87" s="25">
        <v>5527.3505230055353</v>
      </c>
      <c r="G87" s="25">
        <f t="shared" si="2"/>
        <v>6080.0855753060887</v>
      </c>
    </row>
    <row r="88" spans="1:7">
      <c r="A88" s="27">
        <v>82</v>
      </c>
      <c r="B88" s="24" t="s">
        <v>540</v>
      </c>
      <c r="C88" s="27" t="s">
        <v>520</v>
      </c>
      <c r="D88" s="24">
        <v>25.618040000000001</v>
      </c>
      <c r="E88" s="25">
        <v>4641.0245526250901</v>
      </c>
      <c r="G88" s="25">
        <f t="shared" si="2"/>
        <v>5105.1270078875987</v>
      </c>
    </row>
    <row r="89" spans="1:7">
      <c r="A89" s="27">
        <v>83</v>
      </c>
      <c r="B89" s="24" t="s">
        <v>541</v>
      </c>
      <c r="C89" s="27" t="s">
        <v>520</v>
      </c>
      <c r="D89" s="24">
        <v>32.487279999999998</v>
      </c>
      <c r="E89" s="25">
        <v>5885.4722737573202</v>
      </c>
      <c r="G89" s="25">
        <f t="shared" si="2"/>
        <v>6474.0195011330525</v>
      </c>
    </row>
    <row r="90" spans="1:7">
      <c r="A90" s="27">
        <v>84</v>
      </c>
      <c r="B90" s="24" t="s">
        <v>542</v>
      </c>
      <c r="C90" s="27" t="s">
        <v>520</v>
      </c>
      <c r="D90" s="24">
        <v>11.836271999999999</v>
      </c>
      <c r="E90" s="25">
        <v>2144.2869541756072</v>
      </c>
      <c r="G90" s="25">
        <f t="shared" si="2"/>
        <v>2358.7156495931681</v>
      </c>
    </row>
    <row r="91" spans="1:7">
      <c r="A91" s="27">
        <v>85</v>
      </c>
      <c r="B91" s="24" t="s">
        <v>543</v>
      </c>
      <c r="C91" s="27" t="s">
        <v>520</v>
      </c>
      <c r="D91" s="24">
        <v>25.352599999999999</v>
      </c>
      <c r="E91" s="25">
        <v>4592.9368161218745</v>
      </c>
      <c r="G91" s="25">
        <f t="shared" si="2"/>
        <v>5052.2304977340618</v>
      </c>
    </row>
    <row r="92" spans="1:7">
      <c r="A92" s="27">
        <v>86</v>
      </c>
      <c r="B92" s="24" t="s">
        <v>544</v>
      </c>
      <c r="C92" s="27" t="s">
        <v>520</v>
      </c>
      <c r="D92" s="24">
        <v>19.877199999999998</v>
      </c>
      <c r="E92" s="25">
        <v>3601.0004370919642</v>
      </c>
      <c r="G92" s="25">
        <f t="shared" si="2"/>
        <v>3961.1004808011608</v>
      </c>
    </row>
    <row r="93" spans="1:7">
      <c r="A93" s="27">
        <v>87</v>
      </c>
      <c r="B93" s="24" t="s">
        <v>545</v>
      </c>
      <c r="C93" s="27" t="s">
        <v>520</v>
      </c>
      <c r="D93" s="24">
        <v>22.572396000000001</v>
      </c>
      <c r="E93" s="25">
        <v>4089.2685017111517</v>
      </c>
      <c r="G93" s="25">
        <f t="shared" si="2"/>
        <v>4498.1953518822666</v>
      </c>
    </row>
    <row r="94" spans="1:7">
      <c r="A94" s="27">
        <v>88</v>
      </c>
      <c r="B94" s="24" t="s">
        <v>546</v>
      </c>
      <c r="C94" s="27" t="s">
        <v>520</v>
      </c>
      <c r="D94" s="24">
        <v>24.232320000000001</v>
      </c>
      <c r="E94" s="25">
        <v>4389.9842488757149</v>
      </c>
      <c r="G94" s="25">
        <f t="shared" si="2"/>
        <v>4828.9826737632866</v>
      </c>
    </row>
    <row r="95" spans="1:7">
      <c r="A95" s="27">
        <v>89</v>
      </c>
      <c r="B95" s="24" t="s">
        <v>547</v>
      </c>
      <c r="C95" s="27" t="s">
        <v>520</v>
      </c>
      <c r="D95" s="24">
        <v>19.768392000000002</v>
      </c>
      <c r="E95" s="25">
        <v>3581.2885231624819</v>
      </c>
      <c r="G95" s="25">
        <f t="shared" si="2"/>
        <v>3939.4173754787298</v>
      </c>
    </row>
    <row r="96" spans="1:7">
      <c r="A96" s="27">
        <v>90</v>
      </c>
      <c r="B96" s="24" t="s">
        <v>548</v>
      </c>
      <c r="C96" s="27" t="s">
        <v>520</v>
      </c>
      <c r="D96" s="24">
        <v>34.615616000000003</v>
      </c>
      <c r="E96" s="25">
        <v>6271.0466437027144</v>
      </c>
      <c r="G96" s="25">
        <f t="shared" si="2"/>
        <v>6898.1513080729856</v>
      </c>
    </row>
    <row r="97" spans="1:7">
      <c r="A97" s="27">
        <v>91</v>
      </c>
      <c r="B97" s="24" t="s">
        <v>549</v>
      </c>
      <c r="C97" s="27" t="s">
        <v>520</v>
      </c>
      <c r="D97" s="24">
        <v>36.68</v>
      </c>
      <c r="E97" s="25">
        <v>6645.0353184821424</v>
      </c>
      <c r="G97" s="25">
        <f t="shared" si="2"/>
        <v>7309.5388503303566</v>
      </c>
    </row>
    <row r="98" spans="1:7">
      <c r="A98" s="27">
        <v>92</v>
      </c>
      <c r="B98" s="24" t="s">
        <v>552</v>
      </c>
      <c r="C98" s="27" t="s">
        <v>520</v>
      </c>
      <c r="D98" s="24">
        <v>25.528579999999998</v>
      </c>
      <c r="E98" s="25">
        <v>4624.8177680124554</v>
      </c>
      <c r="G98" s="25">
        <f t="shared" si="2"/>
        <v>5087.2995448137008</v>
      </c>
    </row>
    <row r="99" spans="1:7">
      <c r="A99" s="27">
        <v>93</v>
      </c>
      <c r="B99" s="24" t="s">
        <v>551</v>
      </c>
      <c r="C99" s="27" t="s">
        <v>520</v>
      </c>
      <c r="D99" s="24">
        <v>27.781432000000002</v>
      </c>
      <c r="E99" s="25">
        <v>5032.949750218374</v>
      </c>
      <c r="G99" s="25">
        <f t="shared" si="2"/>
        <v>5536.2447252402117</v>
      </c>
    </row>
    <row r="100" spans="1:7">
      <c r="A100" s="27">
        <v>94</v>
      </c>
      <c r="B100" s="24" t="s">
        <v>550</v>
      </c>
      <c r="C100" s="27" t="s">
        <v>520</v>
      </c>
      <c r="D100" s="24">
        <v>37.941763999999999</v>
      </c>
      <c r="E100" s="25">
        <v>6873.6194608918831</v>
      </c>
      <c r="G100" s="25">
        <f t="shared" si="2"/>
        <v>7560.9814069810718</v>
      </c>
    </row>
    <row r="101" spans="1:7">
      <c r="A101" s="27">
        <v>95</v>
      </c>
      <c r="B101" s="24" t="s">
        <v>553</v>
      </c>
      <c r="C101" s="27" t="s">
        <v>520</v>
      </c>
      <c r="D101" s="24">
        <v>32.741827999999998</v>
      </c>
      <c r="E101" s="25">
        <v>5931.5867898491706</v>
      </c>
      <c r="G101" s="25">
        <f t="shared" si="2"/>
        <v>6524.7454688340877</v>
      </c>
    </row>
    <row r="102" spans="1:7">
      <c r="A102" s="27">
        <v>96</v>
      </c>
      <c r="B102" s="24" t="s">
        <v>554</v>
      </c>
      <c r="C102" s="27" t="s">
        <v>520</v>
      </c>
      <c r="D102" s="24">
        <v>9.6022359999999995</v>
      </c>
      <c r="E102" s="25">
        <v>1739.5637229116876</v>
      </c>
      <c r="G102" s="25">
        <f t="shared" si="2"/>
        <v>1913.5200952028563</v>
      </c>
    </row>
    <row r="103" spans="1:7">
      <c r="A103" s="27">
        <v>97</v>
      </c>
      <c r="B103" s="24" t="s">
        <v>555</v>
      </c>
      <c r="C103" s="27" t="s">
        <v>520</v>
      </c>
      <c r="D103" s="24">
        <v>12.346852</v>
      </c>
      <c r="E103" s="25">
        <v>2236.7848312996693</v>
      </c>
      <c r="G103" s="25">
        <f t="shared" si="2"/>
        <v>2460.4633144296363</v>
      </c>
    </row>
    <row r="104" spans="1:7">
      <c r="A104" s="27">
        <v>98</v>
      </c>
      <c r="B104" s="24" t="s">
        <v>556</v>
      </c>
      <c r="C104" s="27" t="s">
        <v>520</v>
      </c>
      <c r="D104" s="24">
        <v>10.490031999999999</v>
      </c>
      <c r="E104" s="25">
        <v>1900.398940349178</v>
      </c>
      <c r="G104" s="25">
        <f t="shared" ref="G104:G135" si="3">E104+E104*10%</f>
        <v>2090.438834384096</v>
      </c>
    </row>
    <row r="105" spans="1:7">
      <c r="A105" s="27">
        <v>99</v>
      </c>
      <c r="B105" s="24" t="s">
        <v>557</v>
      </c>
      <c r="C105" s="27" t="s">
        <v>520</v>
      </c>
      <c r="D105" s="24">
        <v>10.049199999999999</v>
      </c>
      <c r="E105" s="25">
        <v>1820.5367754223209</v>
      </c>
      <c r="G105" s="25">
        <f t="shared" si="3"/>
        <v>2002.5904529645532</v>
      </c>
    </row>
    <row r="106" spans="1:7">
      <c r="A106" s="27">
        <v>100</v>
      </c>
      <c r="B106" s="24" t="s">
        <v>558</v>
      </c>
      <c r="C106" s="27" t="s">
        <v>520</v>
      </c>
      <c r="D106" s="24">
        <v>9.702</v>
      </c>
      <c r="E106" s="25">
        <v>1757.6372044687498</v>
      </c>
      <c r="G106" s="25">
        <f t="shared" si="3"/>
        <v>1933.4009249156247</v>
      </c>
    </row>
    <row r="107" spans="1:7">
      <c r="A107" s="27">
        <v>101</v>
      </c>
      <c r="B107" s="24" t="s">
        <v>559</v>
      </c>
      <c r="C107" s="27" t="s">
        <v>520</v>
      </c>
      <c r="D107" s="24">
        <v>23.407999999999998</v>
      </c>
      <c r="E107" s="25">
        <v>4240.6484933214278</v>
      </c>
      <c r="G107" s="25">
        <f t="shared" si="3"/>
        <v>4664.7133426535711</v>
      </c>
    </row>
    <row r="108" spans="1:7">
      <c r="A108" s="27">
        <v>102</v>
      </c>
      <c r="B108" s="24" t="s">
        <v>560</v>
      </c>
      <c r="C108" s="27" t="s">
        <v>520</v>
      </c>
      <c r="D108" s="24">
        <v>30.436</v>
      </c>
      <c r="E108" s="25">
        <v>5513.8575505267854</v>
      </c>
      <c r="G108" s="25">
        <f t="shared" si="3"/>
        <v>6065.2433055794636</v>
      </c>
    </row>
    <row r="109" spans="1:7">
      <c r="A109" s="27">
        <v>103</v>
      </c>
      <c r="B109" s="24" t="s">
        <v>561</v>
      </c>
      <c r="C109" s="27" t="s">
        <v>520</v>
      </c>
      <c r="D109" s="24">
        <v>14.56</v>
      </c>
      <c r="E109" s="25">
        <v>2637.723943214286</v>
      </c>
      <c r="G109" s="25">
        <f t="shared" si="3"/>
        <v>2901.4963375357147</v>
      </c>
    </row>
    <row r="110" spans="1:7">
      <c r="A110" s="27">
        <v>104</v>
      </c>
      <c r="B110" s="24" t="s">
        <v>562</v>
      </c>
      <c r="C110" s="27" t="s">
        <v>520</v>
      </c>
      <c r="D110" s="24">
        <v>52.64</v>
      </c>
      <c r="E110" s="25">
        <v>9536.3865639285741</v>
      </c>
      <c r="G110" s="25">
        <f t="shared" si="3"/>
        <v>10490.025220321431</v>
      </c>
    </row>
    <row r="111" spans="1:7">
      <c r="A111" s="27">
        <v>105</v>
      </c>
      <c r="B111" s="24" t="s">
        <v>563</v>
      </c>
      <c r="C111" s="27" t="s">
        <v>520</v>
      </c>
      <c r="D111" s="24">
        <v>7.5040000000000004</v>
      </c>
      <c r="E111" s="25">
        <v>1359.4423399642858</v>
      </c>
      <c r="G111" s="25">
        <f t="shared" si="3"/>
        <v>1495.3865739607145</v>
      </c>
    </row>
    <row r="112" spans="1:7">
      <c r="A112" s="27">
        <v>106</v>
      </c>
      <c r="B112" s="24" t="s">
        <v>622</v>
      </c>
      <c r="C112" s="27" t="s">
        <v>520</v>
      </c>
      <c r="D112" s="24">
        <v>17.975999999999999</v>
      </c>
      <c r="E112" s="25">
        <v>3256.5745606607134</v>
      </c>
      <c r="G112" s="25">
        <f t="shared" si="3"/>
        <v>3582.2320167267849</v>
      </c>
    </row>
    <row r="113" spans="1:7">
      <c r="A113" s="27">
        <v>107</v>
      </c>
      <c r="B113" s="24" t="s">
        <v>564</v>
      </c>
      <c r="C113" s="27" t="s">
        <v>520</v>
      </c>
      <c r="D113" s="24">
        <v>24.556000000000001</v>
      </c>
      <c r="E113" s="25">
        <v>4448.6228811517858</v>
      </c>
      <c r="G113" s="25">
        <f t="shared" si="3"/>
        <v>4893.4851692669645</v>
      </c>
    </row>
    <row r="114" spans="1:7">
      <c r="A114" s="27">
        <v>108</v>
      </c>
      <c r="B114" s="24" t="s">
        <v>621</v>
      </c>
      <c r="C114" s="27" t="s">
        <v>520</v>
      </c>
      <c r="D114" s="24">
        <v>13.552</v>
      </c>
      <c r="E114" s="25">
        <v>2455.1122856071424</v>
      </c>
      <c r="G114" s="25">
        <f t="shared" si="3"/>
        <v>2700.6235141678567</v>
      </c>
    </row>
    <row r="115" spans="1:7">
      <c r="A115" s="27">
        <v>109</v>
      </c>
      <c r="B115" s="24" t="s">
        <v>565</v>
      </c>
      <c r="C115" s="27" t="s">
        <v>520</v>
      </c>
      <c r="D115" s="24">
        <v>8.5960000000000001</v>
      </c>
      <c r="E115" s="25">
        <v>1557.2716357053573</v>
      </c>
      <c r="G115" s="25">
        <f t="shared" si="3"/>
        <v>1712.9987992758931</v>
      </c>
    </row>
    <row r="116" spans="1:7">
      <c r="A116" s="27">
        <v>110</v>
      </c>
      <c r="B116" s="24" t="s">
        <v>620</v>
      </c>
      <c r="C116" s="27" t="s">
        <v>520</v>
      </c>
      <c r="D116" s="24">
        <v>9.2960000000000012</v>
      </c>
      <c r="E116" s="25">
        <v>1684.0852868214286</v>
      </c>
      <c r="G116" s="25">
        <f t="shared" si="3"/>
        <v>1852.4938155035713</v>
      </c>
    </row>
    <row r="117" spans="1:7">
      <c r="A117" s="27">
        <v>111</v>
      </c>
      <c r="B117" s="24" t="s">
        <v>566</v>
      </c>
      <c r="C117" s="27" t="s">
        <v>520</v>
      </c>
      <c r="D117" s="24">
        <v>26.936</v>
      </c>
      <c r="E117" s="25">
        <v>4879.7892949464285</v>
      </c>
      <c r="G117" s="25">
        <f t="shared" si="3"/>
        <v>5367.7682244410717</v>
      </c>
    </row>
    <row r="118" spans="1:7">
      <c r="A118" s="27">
        <v>112</v>
      </c>
      <c r="B118" s="24" t="s">
        <v>567</v>
      </c>
      <c r="C118" s="27" t="s">
        <v>520</v>
      </c>
      <c r="D118" s="24">
        <v>14.196</v>
      </c>
      <c r="E118" s="25">
        <v>2571.7808446339286</v>
      </c>
      <c r="G118" s="25">
        <f t="shared" si="3"/>
        <v>2828.9589290973213</v>
      </c>
    </row>
    <row r="119" spans="1:7">
      <c r="A119" s="27">
        <v>113</v>
      </c>
      <c r="B119" s="24" t="s">
        <v>568</v>
      </c>
      <c r="C119" s="27" t="s">
        <v>520</v>
      </c>
      <c r="D119" s="24">
        <v>21.98</v>
      </c>
      <c r="E119" s="25">
        <v>3981.9486450446429</v>
      </c>
      <c r="G119" s="25">
        <f t="shared" si="3"/>
        <v>4380.143509549107</v>
      </c>
    </row>
    <row r="120" spans="1:7">
      <c r="A120" s="27">
        <v>114</v>
      </c>
      <c r="B120" s="24" t="s">
        <v>569</v>
      </c>
      <c r="C120" s="27" t="s">
        <v>520</v>
      </c>
      <c r="D120" s="24">
        <v>8.3159999999999989</v>
      </c>
      <c r="E120" s="25">
        <v>1506.5461752589285</v>
      </c>
      <c r="G120" s="25">
        <f t="shared" si="3"/>
        <v>1657.2007927848215</v>
      </c>
    </row>
    <row r="121" spans="1:7">
      <c r="A121" s="27">
        <v>115</v>
      </c>
      <c r="B121" s="24" t="s">
        <v>570</v>
      </c>
      <c r="C121" s="27" t="s">
        <v>520</v>
      </c>
      <c r="D121" s="24">
        <v>19.096</v>
      </c>
      <c r="E121" s="25">
        <v>3459.4764024464289</v>
      </c>
      <c r="G121" s="25">
        <f t="shared" si="3"/>
        <v>3805.4240426910719</v>
      </c>
    </row>
    <row r="122" spans="1:7">
      <c r="A122" s="27">
        <v>116</v>
      </c>
      <c r="B122" s="24" t="s">
        <v>571</v>
      </c>
      <c r="C122" s="27" t="s">
        <v>520</v>
      </c>
      <c r="D122" s="24">
        <v>24.556000000000001</v>
      </c>
      <c r="E122" s="25">
        <v>4448.6228811517858</v>
      </c>
      <c r="G122" s="25">
        <f t="shared" si="3"/>
        <v>4893.4851692669645</v>
      </c>
    </row>
    <row r="123" spans="1:7">
      <c r="A123" s="27">
        <v>117</v>
      </c>
      <c r="B123" s="24" t="s">
        <v>572</v>
      </c>
      <c r="C123" s="27" t="s">
        <v>520</v>
      </c>
      <c r="D123" s="24">
        <v>22.148</v>
      </c>
      <c r="E123" s="25">
        <v>4012.3839213125002</v>
      </c>
      <c r="G123" s="25">
        <f t="shared" si="3"/>
        <v>4413.6223134437505</v>
      </c>
    </row>
    <row r="124" spans="1:7">
      <c r="A124" s="27">
        <v>118</v>
      </c>
      <c r="B124" s="24" t="s">
        <v>573</v>
      </c>
      <c r="C124" s="27" t="s">
        <v>520</v>
      </c>
      <c r="D124" s="24">
        <v>7.6440000000000001</v>
      </c>
      <c r="E124" s="25">
        <v>1384.8050701875002</v>
      </c>
      <c r="G124" s="25">
        <f t="shared" si="3"/>
        <v>1523.2855772062503</v>
      </c>
    </row>
    <row r="125" spans="1:7">
      <c r="A125" s="27">
        <v>119</v>
      </c>
      <c r="B125" s="24" t="s">
        <v>574</v>
      </c>
      <c r="C125" s="27" t="s">
        <v>520</v>
      </c>
      <c r="D125" s="24">
        <v>2.3240000000000003</v>
      </c>
      <c r="E125" s="25">
        <v>421.02132170535714</v>
      </c>
      <c r="G125" s="25">
        <f t="shared" si="3"/>
        <v>463.12345387589284</v>
      </c>
    </row>
    <row r="126" spans="1:7">
      <c r="A126" s="27">
        <v>120</v>
      </c>
      <c r="B126" s="24" t="s">
        <v>575</v>
      </c>
      <c r="C126" s="27" t="s">
        <v>520</v>
      </c>
      <c r="D126" s="24">
        <v>21.42</v>
      </c>
      <c r="E126" s="25">
        <v>3880.4977241517854</v>
      </c>
      <c r="G126" s="25">
        <f t="shared" si="3"/>
        <v>4268.5474965669637</v>
      </c>
    </row>
    <row r="127" spans="1:7">
      <c r="A127" s="27">
        <v>121</v>
      </c>
      <c r="B127" s="24" t="s">
        <v>576</v>
      </c>
      <c r="C127" s="27" t="s">
        <v>520</v>
      </c>
      <c r="D127" s="24">
        <v>21.896000000000001</v>
      </c>
      <c r="E127" s="25">
        <v>3966.7310069107148</v>
      </c>
      <c r="G127" s="25">
        <f t="shared" si="3"/>
        <v>4363.4041076017866</v>
      </c>
    </row>
    <row r="128" spans="1:7">
      <c r="A128" s="27">
        <v>122</v>
      </c>
      <c r="B128" s="24" t="s">
        <v>577</v>
      </c>
      <c r="C128" s="27" t="s">
        <v>520</v>
      </c>
      <c r="D128" s="24">
        <v>13.048</v>
      </c>
      <c r="E128" s="25">
        <v>2363.8064568035711</v>
      </c>
      <c r="G128" s="25">
        <f t="shared" si="3"/>
        <v>2600.1871024839284</v>
      </c>
    </row>
    <row r="129" spans="1:14">
      <c r="A129" s="27">
        <v>123</v>
      </c>
      <c r="B129" s="24" t="s">
        <v>578</v>
      </c>
      <c r="C129" s="27" t="s">
        <v>520</v>
      </c>
      <c r="D129" s="24">
        <v>21.560000000000002</v>
      </c>
      <c r="E129" s="25">
        <v>3905.8604543750007</v>
      </c>
      <c r="G129" s="25">
        <f t="shared" si="3"/>
        <v>4296.4464998125004</v>
      </c>
    </row>
    <row r="130" spans="1:14">
      <c r="A130" s="27">
        <v>124</v>
      </c>
      <c r="B130" s="24" t="s">
        <v>579</v>
      </c>
      <c r="C130" s="27" t="s">
        <v>520</v>
      </c>
      <c r="D130" s="24">
        <v>15.400000000000002</v>
      </c>
      <c r="E130" s="25">
        <v>2789.9003245535714</v>
      </c>
      <c r="G130" s="25">
        <f t="shared" si="3"/>
        <v>3068.8903570089287</v>
      </c>
    </row>
    <row r="131" spans="1:14">
      <c r="A131" s="27">
        <v>125</v>
      </c>
      <c r="B131" s="24" t="s">
        <v>580</v>
      </c>
      <c r="C131" s="27" t="s">
        <v>520</v>
      </c>
      <c r="D131" s="24">
        <v>18.48</v>
      </c>
      <c r="E131" s="25">
        <v>3347.8803894642856</v>
      </c>
      <c r="G131" s="25">
        <f t="shared" si="3"/>
        <v>3682.6684284107141</v>
      </c>
    </row>
    <row r="132" spans="1:14">
      <c r="A132" s="27">
        <v>126</v>
      </c>
      <c r="B132" s="24" t="s">
        <v>581</v>
      </c>
      <c r="C132" s="27" t="s">
        <v>520</v>
      </c>
      <c r="D132" s="24">
        <v>11.76</v>
      </c>
      <c r="E132" s="25">
        <v>2130.4693387500001</v>
      </c>
      <c r="G132" s="25">
        <f t="shared" si="3"/>
        <v>2343.5162726250001</v>
      </c>
    </row>
    <row r="133" spans="1:14">
      <c r="A133" s="27">
        <v>127</v>
      </c>
      <c r="B133" s="24" t="s">
        <v>582</v>
      </c>
      <c r="C133" s="27" t="s">
        <v>520</v>
      </c>
      <c r="D133" s="24">
        <v>25.816000000000003</v>
      </c>
      <c r="E133" s="25">
        <v>4676.8874531607153</v>
      </c>
      <c r="G133" s="25">
        <f t="shared" si="3"/>
        <v>5144.5761984767869</v>
      </c>
    </row>
    <row r="134" spans="1:14">
      <c r="A134" s="27">
        <v>128</v>
      </c>
      <c r="B134" s="24" t="s">
        <v>583</v>
      </c>
      <c r="C134" s="27" t="s">
        <v>520</v>
      </c>
      <c r="D134" s="24">
        <v>13.523999999999999</v>
      </c>
      <c r="E134" s="25">
        <v>2450.0397395625</v>
      </c>
      <c r="G134" s="25">
        <f t="shared" si="3"/>
        <v>2695.0437135187499</v>
      </c>
    </row>
    <row r="135" spans="1:14">
      <c r="A135" s="27">
        <v>129</v>
      </c>
      <c r="B135" s="24" t="s">
        <v>584</v>
      </c>
      <c r="C135" s="27" t="s">
        <v>520</v>
      </c>
      <c r="D135" s="24">
        <v>15.120000000000001</v>
      </c>
      <c r="E135" s="25">
        <v>2739.1748641071431</v>
      </c>
      <c r="G135" s="25">
        <f t="shared" si="3"/>
        <v>3013.0923505178575</v>
      </c>
    </row>
    <row r="136" spans="1:14">
      <c r="A136" s="27">
        <v>130</v>
      </c>
      <c r="B136" s="24" t="s">
        <v>585</v>
      </c>
      <c r="C136" s="27" t="s">
        <v>520</v>
      </c>
      <c r="D136" s="24">
        <v>30.884</v>
      </c>
      <c r="E136" s="25">
        <v>5595.0182872410724</v>
      </c>
      <c r="G136" s="25">
        <f t="shared" ref="G136:G141" si="4">E136+E136*10%</f>
        <v>6154.5201159651797</v>
      </c>
    </row>
    <row r="137" spans="1:14">
      <c r="A137" s="27">
        <v>131</v>
      </c>
      <c r="B137" s="24" t="s">
        <v>586</v>
      </c>
      <c r="C137" s="27" t="s">
        <v>520</v>
      </c>
      <c r="D137" s="24">
        <v>65.38</v>
      </c>
      <c r="E137" s="25">
        <v>11844.395014241072</v>
      </c>
      <c r="G137" s="25">
        <f t="shared" si="4"/>
        <v>13028.834515665179</v>
      </c>
    </row>
    <row r="138" spans="1:14">
      <c r="A138" s="27">
        <v>132</v>
      </c>
      <c r="B138" s="24" t="s">
        <v>619</v>
      </c>
      <c r="C138" s="27" t="s">
        <v>520</v>
      </c>
      <c r="D138" s="24">
        <v>28.923999999999999</v>
      </c>
      <c r="E138" s="25">
        <v>5239.940064116071</v>
      </c>
      <c r="G138" s="25">
        <f t="shared" si="4"/>
        <v>5763.9340705276782</v>
      </c>
    </row>
    <row r="139" spans="1:14">
      <c r="A139" s="27">
        <v>133</v>
      </c>
      <c r="B139" s="24" t="s">
        <v>587</v>
      </c>
      <c r="C139" s="27" t="s">
        <v>520</v>
      </c>
      <c r="D139" s="24">
        <v>24.192</v>
      </c>
      <c r="E139" s="25">
        <v>4382.6797825714284</v>
      </c>
      <c r="G139" s="25">
        <f t="shared" si="4"/>
        <v>4820.9477608285715</v>
      </c>
    </row>
    <row r="140" spans="1:14">
      <c r="A140" s="27">
        <v>134</v>
      </c>
      <c r="B140" s="24" t="s">
        <v>588</v>
      </c>
      <c r="C140" s="27" t="s">
        <v>520</v>
      </c>
      <c r="D140" s="24">
        <v>21.209999999999997</v>
      </c>
      <c r="E140" s="25">
        <v>3842.4536288169634</v>
      </c>
      <c r="G140" s="25">
        <f t="shared" si="4"/>
        <v>4226.6989916986595</v>
      </c>
    </row>
    <row r="141" spans="1:14">
      <c r="A141" s="27">
        <v>135</v>
      </c>
      <c r="B141" s="24" t="s">
        <v>589</v>
      </c>
      <c r="C141" s="27" t="s">
        <v>520</v>
      </c>
      <c r="D141" s="24">
        <v>26.628</v>
      </c>
      <c r="E141" s="25">
        <v>4823.991288455356</v>
      </c>
      <c r="G141" s="25">
        <f t="shared" si="4"/>
        <v>5306.3904173008914</v>
      </c>
      <c r="H141" s="44"/>
      <c r="I141" s="45"/>
      <c r="J141" s="45"/>
      <c r="K141" s="45"/>
      <c r="L141" s="45"/>
      <c r="M141" s="45"/>
      <c r="N141" s="45"/>
    </row>
    <row r="142" spans="1:14">
      <c r="A142" s="41" t="s">
        <v>522</v>
      </c>
      <c r="B142" s="42"/>
      <c r="C142" s="42"/>
      <c r="D142" s="42"/>
      <c r="E142" s="42"/>
      <c r="F142" s="43"/>
    </row>
    <row r="143" spans="1:14">
      <c r="A143" s="27">
        <v>136</v>
      </c>
      <c r="B143" s="24" t="s">
        <v>645</v>
      </c>
      <c r="C143" s="27" t="s">
        <v>520</v>
      </c>
      <c r="D143" s="24">
        <v>3.9088000000000003</v>
      </c>
      <c r="E143" s="25">
        <v>708.12742783214298</v>
      </c>
      <c r="G143" s="25">
        <f t="shared" ref="G143:G161" si="5">E143+E143*10%</f>
        <v>778.94017061535726</v>
      </c>
    </row>
    <row r="144" spans="1:14">
      <c r="A144" s="27">
        <v>137</v>
      </c>
      <c r="B144" s="24" t="s">
        <v>646</v>
      </c>
      <c r="C144" s="27" t="s">
        <v>520</v>
      </c>
      <c r="D144" s="24">
        <v>4.4800000000000004</v>
      </c>
      <c r="E144" s="25">
        <v>811.60736714285702</v>
      </c>
      <c r="G144" s="25">
        <f t="shared" si="5"/>
        <v>892.76810385714271</v>
      </c>
    </row>
    <row r="145" spans="1:7">
      <c r="A145" s="27">
        <v>138</v>
      </c>
      <c r="B145" s="24" t="s">
        <v>647</v>
      </c>
      <c r="C145" s="27" t="s">
        <v>520</v>
      </c>
      <c r="D145" s="24">
        <v>4.3181599999999998</v>
      </c>
      <c r="E145" s="25">
        <v>782.28805100482145</v>
      </c>
      <c r="G145" s="25">
        <f t="shared" si="5"/>
        <v>860.51685610530365</v>
      </c>
    </row>
    <row r="146" spans="1:7">
      <c r="A146" s="27">
        <v>139</v>
      </c>
      <c r="B146" s="24" t="s">
        <v>648</v>
      </c>
      <c r="C146" s="27" t="s">
        <v>520</v>
      </c>
      <c r="D146" s="24">
        <v>4.3120000000000003</v>
      </c>
      <c r="E146" s="25">
        <v>781.17209087500009</v>
      </c>
      <c r="G146" s="25">
        <f t="shared" si="5"/>
        <v>859.28929996250008</v>
      </c>
    </row>
    <row r="147" spans="1:7">
      <c r="A147" s="27">
        <v>140</v>
      </c>
      <c r="B147" s="24" t="s">
        <v>147</v>
      </c>
      <c r="C147" s="27" t="s">
        <v>520</v>
      </c>
      <c r="D147" s="24">
        <v>5.986008</v>
      </c>
      <c r="E147" s="25">
        <v>1084.4393287000178</v>
      </c>
      <c r="G147" s="25">
        <f t="shared" si="5"/>
        <v>1192.8832615700196</v>
      </c>
    </row>
    <row r="148" spans="1:7">
      <c r="A148" s="27">
        <v>141</v>
      </c>
      <c r="B148" s="24" t="s">
        <v>649</v>
      </c>
      <c r="C148" s="27" t="s">
        <v>520</v>
      </c>
      <c r="D148" s="24">
        <v>5.3760000000000003</v>
      </c>
      <c r="E148" s="25">
        <v>973.92884057142862</v>
      </c>
      <c r="G148" s="25">
        <f t="shared" si="5"/>
        <v>1071.3217246285715</v>
      </c>
    </row>
    <row r="149" spans="1:7">
      <c r="A149" s="27">
        <v>142</v>
      </c>
      <c r="B149" s="24" t="s">
        <v>650</v>
      </c>
      <c r="C149" s="27" t="s">
        <v>520</v>
      </c>
      <c r="D149" s="24">
        <v>5.8239999999999998</v>
      </c>
      <c r="E149" s="25">
        <v>1055.0895772857143</v>
      </c>
      <c r="G149" s="25">
        <f t="shared" si="5"/>
        <v>1160.5985350142857</v>
      </c>
    </row>
    <row r="150" spans="1:7">
      <c r="A150" s="27">
        <v>143</v>
      </c>
      <c r="B150" s="24" t="s">
        <v>651</v>
      </c>
      <c r="C150" s="27" t="s">
        <v>520</v>
      </c>
      <c r="D150" s="24">
        <v>5.5720000000000001</v>
      </c>
      <c r="E150" s="25">
        <v>1009.4366628839286</v>
      </c>
      <c r="G150" s="25">
        <f t="shared" si="5"/>
        <v>1110.3803291723216</v>
      </c>
    </row>
    <row r="151" spans="1:7">
      <c r="A151" s="27">
        <v>144</v>
      </c>
      <c r="B151" s="24" t="s">
        <v>652</v>
      </c>
      <c r="C151" s="27" t="s">
        <v>520</v>
      </c>
      <c r="D151" s="24">
        <v>12.208</v>
      </c>
      <c r="E151" s="25">
        <v>2211.6300754642853</v>
      </c>
      <c r="G151" s="25">
        <f t="shared" si="5"/>
        <v>2432.7930830107139</v>
      </c>
    </row>
    <row r="152" spans="1:7">
      <c r="A152" s="27">
        <v>145</v>
      </c>
      <c r="B152" s="24" t="s">
        <v>152</v>
      </c>
      <c r="C152" s="27" t="s">
        <v>520</v>
      </c>
      <c r="D152" s="24">
        <v>2.0831440000000003</v>
      </c>
      <c r="E152" s="25">
        <v>377.38728062933927</v>
      </c>
      <c r="G152" s="25">
        <f t="shared" si="5"/>
        <v>415.12600869227322</v>
      </c>
    </row>
    <row r="153" spans="1:7">
      <c r="A153" s="27">
        <v>146</v>
      </c>
      <c r="B153" s="24" t="s">
        <v>153</v>
      </c>
      <c r="C153" s="27" t="s">
        <v>520</v>
      </c>
      <c r="D153" s="24">
        <v>1.8480000000000001</v>
      </c>
      <c r="E153" s="25">
        <v>334.78803894642863</v>
      </c>
      <c r="G153" s="25">
        <f t="shared" si="5"/>
        <v>368.26684284107148</v>
      </c>
    </row>
    <row r="154" spans="1:7">
      <c r="A154" s="27">
        <v>147</v>
      </c>
      <c r="B154" s="24" t="s">
        <v>653</v>
      </c>
      <c r="C154" s="27" t="s">
        <v>520</v>
      </c>
      <c r="D154" s="24">
        <v>3.7240000000000002</v>
      </c>
      <c r="E154" s="25">
        <v>674.64862393750002</v>
      </c>
      <c r="G154" s="25">
        <f t="shared" si="5"/>
        <v>742.11348633124999</v>
      </c>
    </row>
    <row r="155" spans="1:7">
      <c r="A155" s="27">
        <v>148</v>
      </c>
      <c r="B155" s="24" t="s">
        <v>654</v>
      </c>
      <c r="C155" s="27" t="s">
        <v>520</v>
      </c>
      <c r="D155" s="24">
        <v>3.8640000000000003</v>
      </c>
      <c r="E155" s="25">
        <v>700.01135416071406</v>
      </c>
      <c r="G155" s="25">
        <f t="shared" si="5"/>
        <v>770.01248957678547</v>
      </c>
    </row>
    <row r="156" spans="1:7">
      <c r="A156" s="27">
        <v>149</v>
      </c>
      <c r="B156" s="24" t="s">
        <v>655</v>
      </c>
      <c r="C156" s="27" t="s">
        <v>520</v>
      </c>
      <c r="D156" s="24">
        <v>3.8920000000000003</v>
      </c>
      <c r="E156" s="25">
        <v>705.08390020535728</v>
      </c>
      <c r="G156" s="25">
        <f t="shared" si="5"/>
        <v>775.59229022589307</v>
      </c>
    </row>
    <row r="157" spans="1:7">
      <c r="A157" s="27">
        <v>150</v>
      </c>
      <c r="B157" s="24" t="s">
        <v>157</v>
      </c>
      <c r="C157" s="27" t="s">
        <v>520</v>
      </c>
      <c r="D157" s="24">
        <v>4.2644000000000002</v>
      </c>
      <c r="E157" s="25">
        <v>772.54876259910714</v>
      </c>
      <c r="G157" s="25">
        <f t="shared" si="5"/>
        <v>849.80363885901784</v>
      </c>
    </row>
    <row r="158" spans="1:7">
      <c r="A158" s="27">
        <v>151</v>
      </c>
      <c r="B158" s="24" t="s">
        <v>158</v>
      </c>
      <c r="C158" s="27" t="s">
        <v>520</v>
      </c>
      <c r="D158" s="24">
        <v>7.1842959999999998</v>
      </c>
      <c r="E158" s="25">
        <v>1301.5240092265535</v>
      </c>
      <c r="G158" s="25">
        <f t="shared" si="5"/>
        <v>1431.6764101492088</v>
      </c>
    </row>
    <row r="159" spans="1:7">
      <c r="A159" s="27">
        <v>152</v>
      </c>
      <c r="B159" s="24" t="s">
        <v>656</v>
      </c>
      <c r="C159" s="27" t="s">
        <v>520</v>
      </c>
      <c r="D159" s="24">
        <v>5.992</v>
      </c>
      <c r="E159" s="25">
        <v>1085.5248535535713</v>
      </c>
      <c r="G159" s="25">
        <f t="shared" si="5"/>
        <v>1194.0773389089286</v>
      </c>
    </row>
    <row r="160" spans="1:7">
      <c r="A160" s="27">
        <v>153</v>
      </c>
      <c r="B160" s="24" t="s">
        <v>657</v>
      </c>
      <c r="C160" s="27" t="s">
        <v>520</v>
      </c>
      <c r="D160" s="24">
        <v>6.2439999999999998</v>
      </c>
      <c r="E160" s="25">
        <v>1131.177767955357</v>
      </c>
      <c r="G160" s="25">
        <f t="shared" si="5"/>
        <v>1244.2955447508928</v>
      </c>
    </row>
    <row r="161" spans="1:7">
      <c r="A161" s="27">
        <v>154</v>
      </c>
      <c r="B161" s="24" t="s">
        <v>161</v>
      </c>
      <c r="C161" s="27" t="s">
        <v>520</v>
      </c>
      <c r="D161" s="24">
        <v>3.6858360000000001</v>
      </c>
      <c r="E161" s="25">
        <v>667.73474367865185</v>
      </c>
      <c r="G161" s="25">
        <f t="shared" si="5"/>
        <v>734.50821804651707</v>
      </c>
    </row>
    <row r="162" spans="1:7">
      <c r="A162" s="41" t="s">
        <v>523</v>
      </c>
      <c r="B162" s="42"/>
      <c r="C162" s="42"/>
      <c r="D162" s="42"/>
      <c r="E162" s="42"/>
      <c r="F162" s="43"/>
    </row>
    <row r="163" spans="1:7">
      <c r="A163" s="27">
        <v>155</v>
      </c>
      <c r="B163" s="24" t="s">
        <v>162</v>
      </c>
      <c r="C163" s="27" t="s">
        <v>520</v>
      </c>
      <c r="D163" s="24">
        <v>4.8159999999999998</v>
      </c>
      <c r="E163" s="25">
        <v>872.47791967857142</v>
      </c>
      <c r="G163" s="25">
        <f>E163+E163*10%</f>
        <v>959.72571164642864</v>
      </c>
    </row>
    <row r="164" spans="1:7">
      <c r="A164" s="27">
        <v>156</v>
      </c>
      <c r="B164" s="24" t="s">
        <v>163</v>
      </c>
      <c r="C164" s="27" t="s">
        <v>520</v>
      </c>
      <c r="D164" s="24">
        <v>4.2560000000000002</v>
      </c>
      <c r="E164" s="25">
        <v>771.02699878571434</v>
      </c>
      <c r="G164" s="25">
        <f>E164+E164*10%</f>
        <v>848.1296986642858</v>
      </c>
    </row>
    <row r="165" spans="1:7">
      <c r="A165" s="41" t="s">
        <v>524</v>
      </c>
      <c r="B165" s="42"/>
      <c r="C165" s="42"/>
      <c r="D165" s="42"/>
      <c r="E165" s="42"/>
      <c r="F165" s="43"/>
    </row>
    <row r="166" spans="1:7">
      <c r="A166" s="27">
        <v>157</v>
      </c>
      <c r="B166" s="24" t="s">
        <v>590</v>
      </c>
      <c r="C166" s="27" t="s">
        <v>520</v>
      </c>
      <c r="D166" s="24">
        <v>1.5960000000000001</v>
      </c>
      <c r="E166" s="25">
        <v>289.13512454464279</v>
      </c>
      <c r="G166" s="25">
        <f>E166+E166*10%</f>
        <v>318.04863699910709</v>
      </c>
    </row>
    <row r="167" spans="1:7">
      <c r="A167" s="27">
        <v>158</v>
      </c>
      <c r="B167" s="24" t="s">
        <v>590</v>
      </c>
      <c r="C167" s="27" t="s">
        <v>520</v>
      </c>
      <c r="D167" s="24">
        <v>0.82319999999999993</v>
      </c>
      <c r="E167" s="25">
        <v>149.13285371250001</v>
      </c>
      <c r="G167" s="25">
        <f>E167+E167*10%</f>
        <v>164.04613908375001</v>
      </c>
    </row>
    <row r="168" spans="1:7">
      <c r="A168" s="41" t="s">
        <v>525</v>
      </c>
      <c r="B168" s="42"/>
      <c r="C168" s="42"/>
      <c r="D168" s="42"/>
      <c r="E168" s="42"/>
      <c r="F168" s="43"/>
    </row>
    <row r="169" spans="1:7">
      <c r="A169" s="27">
        <v>159</v>
      </c>
      <c r="B169" s="24" t="s">
        <v>167</v>
      </c>
      <c r="C169" s="27" t="s">
        <v>520</v>
      </c>
      <c r="D169" s="24">
        <v>12.70472</v>
      </c>
      <c r="E169" s="25">
        <v>2301.6170422962505</v>
      </c>
      <c r="G169" s="25">
        <f t="shared" ref="G169:G183" si="6">E169+E169*10%</f>
        <v>2531.7787465258757</v>
      </c>
    </row>
    <row r="170" spans="1:7">
      <c r="A170" s="27">
        <v>160</v>
      </c>
      <c r="B170" s="24" t="s">
        <v>168</v>
      </c>
      <c r="C170" s="27" t="s">
        <v>520</v>
      </c>
      <c r="D170" s="24">
        <v>25.729200000000002</v>
      </c>
      <c r="E170" s="25">
        <v>4661.1625604223218</v>
      </c>
      <c r="G170" s="25">
        <f t="shared" si="6"/>
        <v>5127.2788164645535</v>
      </c>
    </row>
    <row r="171" spans="1:7">
      <c r="A171" s="27">
        <v>161</v>
      </c>
      <c r="B171" s="24" t="s">
        <v>169</v>
      </c>
      <c r="C171" s="27" t="s">
        <v>520</v>
      </c>
      <c r="D171" s="24">
        <v>8.218</v>
      </c>
      <c r="E171" s="25">
        <v>1488.7922641026787</v>
      </c>
      <c r="G171" s="25">
        <f t="shared" si="6"/>
        <v>1637.6714905129465</v>
      </c>
    </row>
    <row r="172" spans="1:7">
      <c r="A172" s="27">
        <v>162</v>
      </c>
      <c r="B172" s="24" t="s">
        <v>170</v>
      </c>
      <c r="C172" s="27" t="s">
        <v>520</v>
      </c>
      <c r="D172" s="24">
        <v>7.4143999999999997</v>
      </c>
      <c r="E172" s="25">
        <v>1343.2101926214286</v>
      </c>
      <c r="G172" s="25">
        <f t="shared" si="6"/>
        <v>1477.5312118835716</v>
      </c>
    </row>
    <row r="173" spans="1:7">
      <c r="A173" s="27">
        <v>163</v>
      </c>
      <c r="B173" s="24" t="s">
        <v>171</v>
      </c>
      <c r="C173" s="27" t="s">
        <v>520</v>
      </c>
      <c r="D173" s="24">
        <v>28.393091999999996</v>
      </c>
      <c r="E173" s="25">
        <v>5143.7595185635973</v>
      </c>
      <c r="G173" s="25">
        <f t="shared" si="6"/>
        <v>5658.1354704199566</v>
      </c>
    </row>
    <row r="174" spans="1:7">
      <c r="A174" s="27">
        <v>164</v>
      </c>
      <c r="B174" s="24" t="s">
        <v>172</v>
      </c>
      <c r="C174" s="27" t="s">
        <v>520</v>
      </c>
      <c r="D174" s="24">
        <v>12.535599999999999</v>
      </c>
      <c r="E174" s="25">
        <v>2270.9788641866071</v>
      </c>
      <c r="G174" s="25">
        <f t="shared" si="6"/>
        <v>2498.076750605268</v>
      </c>
    </row>
    <row r="175" spans="1:7">
      <c r="A175" s="27">
        <v>165</v>
      </c>
      <c r="B175" s="24" t="s">
        <v>173</v>
      </c>
      <c r="C175" s="27" t="s">
        <v>520</v>
      </c>
      <c r="D175" s="24">
        <v>7.4882359999999997</v>
      </c>
      <c r="E175" s="25">
        <v>1356.5864965411517</v>
      </c>
      <c r="G175" s="25">
        <f t="shared" si="6"/>
        <v>1492.2451461952669</v>
      </c>
    </row>
    <row r="176" spans="1:7">
      <c r="A176" s="27">
        <v>166</v>
      </c>
      <c r="B176" s="24" t="s">
        <v>174</v>
      </c>
      <c r="C176" s="27" t="s">
        <v>520</v>
      </c>
      <c r="D176" s="24">
        <v>10.0632</v>
      </c>
      <c r="E176" s="25">
        <v>1823.0730484446424</v>
      </c>
      <c r="G176" s="25">
        <f t="shared" si="6"/>
        <v>2005.3803532891066</v>
      </c>
    </row>
    <row r="177" spans="1:14">
      <c r="A177" s="27">
        <v>167</v>
      </c>
      <c r="B177" s="24" t="s">
        <v>175</v>
      </c>
      <c r="C177" s="27" t="s">
        <v>520</v>
      </c>
      <c r="D177" s="24">
        <v>13.036799999999999</v>
      </c>
      <c r="E177" s="25">
        <v>2361.7774383857145</v>
      </c>
      <c r="G177" s="25">
        <f t="shared" si="6"/>
        <v>2597.9551822242861</v>
      </c>
    </row>
    <row r="178" spans="1:14">
      <c r="A178" s="27">
        <v>168</v>
      </c>
      <c r="B178" s="24" t="s">
        <v>176</v>
      </c>
      <c r="C178" s="27" t="s">
        <v>520</v>
      </c>
      <c r="D178" s="24">
        <v>20.291599999999999</v>
      </c>
      <c r="E178" s="25">
        <v>3676.0741185526786</v>
      </c>
      <c r="G178" s="25">
        <f t="shared" si="6"/>
        <v>4043.6815304079464</v>
      </c>
    </row>
    <row r="179" spans="1:14">
      <c r="A179" s="27">
        <v>169</v>
      </c>
      <c r="B179" s="24" t="s">
        <v>177</v>
      </c>
      <c r="C179" s="27" t="s">
        <v>520</v>
      </c>
      <c r="D179" s="24">
        <v>22.161608000000001</v>
      </c>
      <c r="E179" s="25">
        <v>4014.8491786901964</v>
      </c>
      <c r="G179" s="25">
        <f t="shared" si="6"/>
        <v>4416.3340965592161</v>
      </c>
    </row>
    <row r="180" spans="1:14">
      <c r="A180" s="27">
        <v>170</v>
      </c>
      <c r="B180" s="24" t="s">
        <v>178</v>
      </c>
      <c r="C180" s="27" t="s">
        <v>520</v>
      </c>
      <c r="D180" s="24">
        <v>27.02</v>
      </c>
      <c r="E180" s="25">
        <v>4895.0069330803572</v>
      </c>
      <c r="G180" s="25">
        <f t="shared" si="6"/>
        <v>5384.507626388393</v>
      </c>
    </row>
    <row r="181" spans="1:14">
      <c r="A181" s="27">
        <v>171</v>
      </c>
      <c r="B181" s="24" t="s">
        <v>179</v>
      </c>
      <c r="C181" s="27" t="s">
        <v>520</v>
      </c>
      <c r="D181" s="24">
        <v>28.238</v>
      </c>
      <c r="E181" s="25">
        <v>5115.6626860223214</v>
      </c>
      <c r="G181" s="25">
        <f t="shared" si="6"/>
        <v>5627.2289546245538</v>
      </c>
      <c r="H181" s="46"/>
      <c r="I181" s="47"/>
      <c r="J181" s="47"/>
      <c r="K181" s="47"/>
      <c r="L181" s="47"/>
      <c r="M181" s="47"/>
      <c r="N181" s="47"/>
    </row>
    <row r="182" spans="1:14">
      <c r="A182" s="27">
        <v>172</v>
      </c>
      <c r="B182" s="24" t="s">
        <v>618</v>
      </c>
      <c r="C182" s="27" t="s">
        <v>520</v>
      </c>
      <c r="D182" s="24">
        <v>30.688000000000002</v>
      </c>
      <c r="E182" s="25">
        <v>5559.5104649285713</v>
      </c>
      <c r="G182" s="25">
        <f t="shared" si="6"/>
        <v>6115.4615114214284</v>
      </c>
    </row>
    <row r="183" spans="1:14">
      <c r="A183" s="27">
        <v>173</v>
      </c>
      <c r="B183" s="24" t="s">
        <v>644</v>
      </c>
      <c r="C183" s="27" t="s">
        <v>520</v>
      </c>
      <c r="D183" s="24">
        <v>16.331532000000003</v>
      </c>
      <c r="E183" s="25">
        <v>2958.6588589127946</v>
      </c>
      <c r="G183" s="25">
        <f t="shared" si="6"/>
        <v>3254.5247448040741</v>
      </c>
    </row>
    <row r="184" spans="1:14">
      <c r="A184" s="48" t="s">
        <v>591</v>
      </c>
      <c r="B184" s="49"/>
      <c r="C184" s="49"/>
      <c r="D184" s="49"/>
      <c r="E184" s="49"/>
      <c r="F184" s="49"/>
      <c r="G184" s="50"/>
    </row>
    <row r="185" spans="1:14">
      <c r="A185" s="27">
        <v>174</v>
      </c>
      <c r="B185" s="24" t="s">
        <v>183</v>
      </c>
      <c r="C185" s="27" t="s">
        <v>520</v>
      </c>
      <c r="D185" s="24">
        <v>28.960343999999999</v>
      </c>
      <c r="E185" s="25">
        <v>5246.5242288820173</v>
      </c>
      <c r="G185" s="25">
        <f t="shared" ref="G185:G207" si="7">E185+E185*10%</f>
        <v>5771.176651770219</v>
      </c>
    </row>
    <row r="186" spans="1:14">
      <c r="A186" s="27">
        <v>175</v>
      </c>
      <c r="B186" s="24" t="s">
        <v>184</v>
      </c>
      <c r="C186" s="27" t="s">
        <v>520</v>
      </c>
      <c r="D186" s="24">
        <v>21.084700000000002</v>
      </c>
      <c r="E186" s="25">
        <v>3819.7539852671875</v>
      </c>
      <c r="G186" s="25">
        <f t="shared" si="7"/>
        <v>4201.729383793906</v>
      </c>
    </row>
    <row r="187" spans="1:14">
      <c r="A187" s="27">
        <v>176</v>
      </c>
      <c r="B187" s="24" t="s">
        <v>185</v>
      </c>
      <c r="C187" s="27" t="s">
        <v>520</v>
      </c>
      <c r="D187" s="24">
        <v>30.886240000000001</v>
      </c>
      <c r="E187" s="25">
        <v>5595.4240909246428</v>
      </c>
      <c r="G187" s="25">
        <f t="shared" si="7"/>
        <v>6154.9665000171071</v>
      </c>
    </row>
    <row r="188" spans="1:14">
      <c r="A188" s="27">
        <v>177</v>
      </c>
      <c r="B188" s="24" t="s">
        <v>186</v>
      </c>
      <c r="C188" s="27" t="s">
        <v>520</v>
      </c>
      <c r="D188" s="24">
        <v>22.907444000000002</v>
      </c>
      <c r="E188" s="25">
        <v>4149.9665876813478</v>
      </c>
      <c r="G188" s="25">
        <f t="shared" si="7"/>
        <v>4564.9632464494825</v>
      </c>
    </row>
    <row r="189" spans="1:14">
      <c r="A189" s="27">
        <v>178</v>
      </c>
      <c r="B189" s="24" t="s">
        <v>187</v>
      </c>
      <c r="C189" s="27" t="s">
        <v>520</v>
      </c>
      <c r="D189" s="24">
        <v>13.253632</v>
      </c>
      <c r="E189" s="25">
        <v>2401.0592349554286</v>
      </c>
      <c r="G189" s="25">
        <f t="shared" si="7"/>
        <v>2641.1651584509714</v>
      </c>
    </row>
    <row r="190" spans="1:14">
      <c r="A190" s="27">
        <v>179</v>
      </c>
      <c r="B190" s="24" t="s">
        <v>188</v>
      </c>
      <c r="C190" s="27" t="s">
        <v>520</v>
      </c>
      <c r="D190" s="24">
        <v>2.8197680000000003</v>
      </c>
      <c r="E190" s="25">
        <v>510.83582197180357</v>
      </c>
      <c r="G190" s="25">
        <f t="shared" si="7"/>
        <v>561.91940416898387</v>
      </c>
    </row>
    <row r="191" spans="1:14">
      <c r="A191" s="27">
        <v>180</v>
      </c>
      <c r="B191" s="24" t="s">
        <v>641</v>
      </c>
      <c r="C191" s="27" t="s">
        <v>520</v>
      </c>
      <c r="D191" s="24">
        <v>5.9255560000000003</v>
      </c>
      <c r="E191" s="25">
        <v>1073.487701789634</v>
      </c>
      <c r="G191" s="25">
        <f t="shared" si="7"/>
        <v>1180.8364719685974</v>
      </c>
    </row>
    <row r="192" spans="1:14">
      <c r="A192" s="27">
        <v>181</v>
      </c>
      <c r="B192" s="24" t="s">
        <v>642</v>
      </c>
      <c r="C192" s="27" t="s">
        <v>520</v>
      </c>
      <c r="D192" s="24">
        <v>2.9043559999999999</v>
      </c>
      <c r="E192" s="25">
        <v>526.15998357266949</v>
      </c>
      <c r="G192" s="25">
        <f t="shared" si="7"/>
        <v>578.77598192993639</v>
      </c>
    </row>
    <row r="193" spans="1:7">
      <c r="A193" s="27">
        <v>182</v>
      </c>
      <c r="B193" s="24" t="s">
        <v>592</v>
      </c>
      <c r="C193" s="27" t="s">
        <v>520</v>
      </c>
      <c r="D193" s="24">
        <v>28.896000000000001</v>
      </c>
      <c r="E193" s="25">
        <v>5234.8675180714281</v>
      </c>
      <c r="G193" s="25">
        <f t="shared" si="7"/>
        <v>5758.3542698785714</v>
      </c>
    </row>
    <row r="194" spans="1:7">
      <c r="A194" s="27">
        <v>184</v>
      </c>
      <c r="B194" s="24" t="s">
        <v>643</v>
      </c>
      <c r="C194" s="27" t="s">
        <v>520</v>
      </c>
      <c r="D194" s="24">
        <v>27.390412000000001</v>
      </c>
      <c r="E194" s="25">
        <v>4962.1116447049371</v>
      </c>
      <c r="G194" s="25">
        <f t="shared" si="7"/>
        <v>5458.3228091754308</v>
      </c>
    </row>
    <row r="195" spans="1:7">
      <c r="A195" s="27">
        <v>185</v>
      </c>
      <c r="B195" s="24" t="s">
        <v>658</v>
      </c>
      <c r="C195" s="27" t="s">
        <v>520</v>
      </c>
      <c r="D195" s="24">
        <v>8.0011399999999995</v>
      </c>
      <c r="E195" s="25">
        <v>1449.5053949869196</v>
      </c>
      <c r="G195" s="25">
        <f t="shared" si="7"/>
        <v>1594.4559344856116</v>
      </c>
    </row>
    <row r="196" spans="1:7">
      <c r="A196" s="27">
        <v>186</v>
      </c>
      <c r="B196" s="24" t="s">
        <v>196</v>
      </c>
      <c r="C196" s="27" t="s">
        <v>520</v>
      </c>
      <c r="D196" s="24">
        <v>1.9320000000000002</v>
      </c>
      <c r="E196" s="25">
        <v>350.00567708035703</v>
      </c>
      <c r="G196" s="25">
        <f t="shared" si="7"/>
        <v>385.00624478839273</v>
      </c>
    </row>
    <row r="197" spans="1:7">
      <c r="A197" s="27">
        <v>187</v>
      </c>
      <c r="B197" s="24" t="s">
        <v>197</v>
      </c>
      <c r="C197" s="27" t="s">
        <v>520</v>
      </c>
      <c r="D197" s="24">
        <v>6.58</v>
      </c>
      <c r="E197" s="25">
        <v>1192.0483204910718</v>
      </c>
      <c r="G197" s="25">
        <f t="shared" si="7"/>
        <v>1311.2531525401789</v>
      </c>
    </row>
    <row r="198" spans="1:7">
      <c r="A198" s="27">
        <v>188</v>
      </c>
      <c r="B198" s="24" t="s">
        <v>198</v>
      </c>
      <c r="C198" s="27" t="s">
        <v>520</v>
      </c>
      <c r="D198" s="24">
        <v>4.8159999999999998</v>
      </c>
      <c r="E198" s="25">
        <v>872.47791967857142</v>
      </c>
      <c r="G198" s="25">
        <f t="shared" si="7"/>
        <v>959.72571164642864</v>
      </c>
    </row>
    <row r="199" spans="1:7">
      <c r="A199" s="27">
        <v>189</v>
      </c>
      <c r="B199" s="24" t="s">
        <v>199</v>
      </c>
      <c r="C199" s="27" t="s">
        <v>520</v>
      </c>
      <c r="D199" s="24">
        <v>0.58800000000000008</v>
      </c>
      <c r="E199" s="25">
        <v>106.5234669375</v>
      </c>
      <c r="G199" s="25">
        <f t="shared" si="7"/>
        <v>117.17581363125001</v>
      </c>
    </row>
    <row r="200" spans="1:7">
      <c r="A200" s="27">
        <v>200</v>
      </c>
      <c r="B200" s="24" t="s">
        <v>212</v>
      </c>
      <c r="C200" s="27" t="s">
        <v>520</v>
      </c>
      <c r="D200" s="24">
        <v>7.0484400000000003</v>
      </c>
      <c r="E200" s="25">
        <v>1276.9120158179464</v>
      </c>
      <c r="G200" s="25">
        <f t="shared" si="7"/>
        <v>1404.603217399741</v>
      </c>
    </row>
    <row r="201" spans="1:7">
      <c r="A201" s="27">
        <v>201</v>
      </c>
      <c r="B201" s="24" t="s">
        <v>213</v>
      </c>
      <c r="C201" s="27" t="s">
        <v>520</v>
      </c>
      <c r="D201" s="24">
        <v>10.76516</v>
      </c>
      <c r="E201" s="25">
        <v>1950.2417777838393</v>
      </c>
      <c r="G201" s="25">
        <f t="shared" si="7"/>
        <v>2145.2659555622231</v>
      </c>
    </row>
    <row r="202" spans="1:7">
      <c r="A202" s="27">
        <v>202</v>
      </c>
      <c r="B202" s="24" t="s">
        <v>214</v>
      </c>
      <c r="C202" s="27" t="s">
        <v>520</v>
      </c>
      <c r="D202" s="24">
        <v>4.9963199999999999</v>
      </c>
      <c r="E202" s="25">
        <v>905.14511620607129</v>
      </c>
      <c r="G202" s="25">
        <f t="shared" si="7"/>
        <v>995.65962782667839</v>
      </c>
    </row>
    <row r="203" spans="1:7">
      <c r="A203" s="27">
        <v>203</v>
      </c>
      <c r="B203" s="24" t="s">
        <v>614</v>
      </c>
      <c r="C203" s="27" t="s">
        <v>520</v>
      </c>
      <c r="D203" s="24">
        <v>8.68</v>
      </c>
      <c r="E203" s="25">
        <v>1572.4892738392859</v>
      </c>
      <c r="G203" s="25">
        <f t="shared" si="7"/>
        <v>1729.7382012232147</v>
      </c>
    </row>
    <row r="204" spans="1:7">
      <c r="A204" s="27">
        <v>204</v>
      </c>
      <c r="B204" s="24" t="s">
        <v>216</v>
      </c>
      <c r="C204" s="27" t="s">
        <v>520</v>
      </c>
      <c r="D204" s="24">
        <v>6.2720000000000002</v>
      </c>
      <c r="E204" s="25">
        <v>1136.2503140000003</v>
      </c>
      <c r="G204" s="25">
        <f t="shared" si="7"/>
        <v>1249.8753454000005</v>
      </c>
    </row>
    <row r="205" spans="1:7">
      <c r="A205" s="27">
        <v>205</v>
      </c>
      <c r="B205" s="24" t="s">
        <v>615</v>
      </c>
      <c r="C205" s="27" t="s">
        <v>520</v>
      </c>
      <c r="D205" s="24">
        <v>19.084239999999998</v>
      </c>
      <c r="E205" s="25">
        <v>3457.3459331076788</v>
      </c>
      <c r="G205" s="25">
        <f t="shared" si="7"/>
        <v>3803.0805264184464</v>
      </c>
    </row>
    <row r="206" spans="1:7">
      <c r="A206" s="27">
        <v>206</v>
      </c>
      <c r="B206" s="24" t="s">
        <v>616</v>
      </c>
      <c r="C206" s="27" t="s">
        <v>520</v>
      </c>
      <c r="D206" s="24">
        <v>23.128</v>
      </c>
      <c r="E206" s="25">
        <v>4189.923032875</v>
      </c>
      <c r="G206" s="25">
        <f t="shared" si="7"/>
        <v>4608.9153361625004</v>
      </c>
    </row>
    <row r="207" spans="1:7">
      <c r="A207" s="27">
        <v>207</v>
      </c>
      <c r="B207" s="24" t="s">
        <v>617</v>
      </c>
      <c r="C207" s="27" t="s">
        <v>520</v>
      </c>
      <c r="D207" s="24">
        <v>15.484000000000002</v>
      </c>
      <c r="E207" s="25">
        <v>2805.1179626875005</v>
      </c>
      <c r="G207" s="25">
        <f t="shared" si="7"/>
        <v>3085.6297589562505</v>
      </c>
    </row>
    <row r="208" spans="1:7">
      <c r="A208" s="48" t="s">
        <v>612</v>
      </c>
      <c r="B208" s="49"/>
      <c r="C208" s="49"/>
      <c r="D208" s="49"/>
      <c r="E208" s="49"/>
      <c r="F208" s="49"/>
      <c r="G208" s="50"/>
    </row>
    <row r="209" spans="1:7">
      <c r="A209" s="27">
        <v>190</v>
      </c>
      <c r="B209" s="24" t="s">
        <v>201</v>
      </c>
      <c r="C209" s="27" t="s">
        <v>520</v>
      </c>
      <c r="D209" s="24">
        <v>5.88</v>
      </c>
      <c r="E209" s="25">
        <v>1065.2346693750001</v>
      </c>
      <c r="G209" s="25">
        <f t="shared" ref="G209:G255" si="8">E209+E209*10%</f>
        <v>1171.7581363125</v>
      </c>
    </row>
    <row r="210" spans="1:7">
      <c r="A210" s="27">
        <v>191</v>
      </c>
      <c r="B210" s="24" t="s">
        <v>202</v>
      </c>
      <c r="C210" s="27" t="s">
        <v>520</v>
      </c>
      <c r="D210" s="24">
        <v>8.2779480000000003</v>
      </c>
      <c r="E210" s="25">
        <v>1499.6525851842587</v>
      </c>
      <c r="G210" s="25">
        <f t="shared" si="8"/>
        <v>1649.6178437026845</v>
      </c>
    </row>
    <row r="211" spans="1:7">
      <c r="A211" s="27">
        <v>192</v>
      </c>
      <c r="B211" s="24" t="s">
        <v>671</v>
      </c>
      <c r="C211" s="27" t="s">
        <v>520</v>
      </c>
      <c r="D211" s="24">
        <v>9.3127999999999993</v>
      </c>
      <c r="E211" s="25">
        <v>1687.1288144482139</v>
      </c>
      <c r="G211" s="25">
        <f t="shared" si="8"/>
        <v>1855.8416958930352</v>
      </c>
    </row>
    <row r="212" spans="1:7">
      <c r="A212" s="27">
        <v>194</v>
      </c>
      <c r="B212" s="24" t="s">
        <v>205</v>
      </c>
      <c r="C212" s="27" t="s">
        <v>520</v>
      </c>
      <c r="D212" s="24">
        <v>11.1104</v>
      </c>
      <c r="E212" s="25">
        <v>2012.786270514285</v>
      </c>
      <c r="G212" s="25">
        <f t="shared" si="8"/>
        <v>2214.0648975657136</v>
      </c>
    </row>
    <row r="213" spans="1:7">
      <c r="A213" s="27">
        <v>195</v>
      </c>
      <c r="B213" s="24" t="s">
        <v>206</v>
      </c>
      <c r="C213" s="27" t="s">
        <v>520</v>
      </c>
      <c r="D213" s="24">
        <v>23.147600000000001</v>
      </c>
      <c r="E213" s="25">
        <v>4193.4738151062493</v>
      </c>
      <c r="G213" s="25">
        <f t="shared" si="8"/>
        <v>4612.8211966168747</v>
      </c>
    </row>
    <row r="214" spans="1:7">
      <c r="A214" s="27">
        <v>196</v>
      </c>
      <c r="B214" s="24" t="s">
        <v>207</v>
      </c>
      <c r="C214" s="27" t="s">
        <v>520</v>
      </c>
      <c r="D214" s="24">
        <v>23.995999999999999</v>
      </c>
      <c r="E214" s="25">
        <v>4347.1719602589283</v>
      </c>
      <c r="G214" s="25">
        <f t="shared" si="8"/>
        <v>4781.8891562848212</v>
      </c>
    </row>
    <row r="215" spans="1:7">
      <c r="A215" s="27">
        <v>197</v>
      </c>
      <c r="B215" s="24" t="s">
        <v>208</v>
      </c>
      <c r="C215" s="27" t="s">
        <v>520</v>
      </c>
      <c r="D215" s="24">
        <v>8.634500000000001</v>
      </c>
      <c r="E215" s="25">
        <v>1564.246386516741</v>
      </c>
      <c r="G215" s="25">
        <f t="shared" si="8"/>
        <v>1720.6710251684151</v>
      </c>
    </row>
    <row r="216" spans="1:7">
      <c r="A216" s="27">
        <v>198</v>
      </c>
      <c r="B216" s="24" t="s">
        <v>209</v>
      </c>
      <c r="C216" s="27" t="s">
        <v>520</v>
      </c>
      <c r="D216" s="24">
        <v>39.591999999999999</v>
      </c>
      <c r="E216" s="25">
        <v>7172.5801071249998</v>
      </c>
      <c r="G216" s="25">
        <f t="shared" si="8"/>
        <v>7889.8381178375002</v>
      </c>
    </row>
    <row r="217" spans="1:7">
      <c r="A217" s="27">
        <v>199</v>
      </c>
      <c r="B217" s="24" t="s">
        <v>593</v>
      </c>
      <c r="C217" s="27" t="s">
        <v>520</v>
      </c>
      <c r="D217" s="24">
        <v>33.468651999999999</v>
      </c>
      <c r="E217" s="25">
        <v>6063.2599400760082</v>
      </c>
      <c r="G217" s="25">
        <f t="shared" si="8"/>
        <v>6669.5859340836087</v>
      </c>
    </row>
    <row r="218" spans="1:7">
      <c r="A218" s="27">
        <v>208</v>
      </c>
      <c r="B218" s="24" t="s">
        <v>221</v>
      </c>
      <c r="C218" s="27" t="s">
        <v>520</v>
      </c>
      <c r="D218" s="24">
        <v>0.98000000000000009</v>
      </c>
      <c r="E218" s="25">
        <v>177.53911156250001</v>
      </c>
      <c r="G218" s="25">
        <f t="shared" si="8"/>
        <v>195.29302271875002</v>
      </c>
    </row>
    <row r="219" spans="1:7">
      <c r="A219" s="27">
        <v>209</v>
      </c>
      <c r="B219" s="24" t="s">
        <v>222</v>
      </c>
      <c r="C219" s="27" t="s">
        <v>520</v>
      </c>
      <c r="D219" s="24">
        <v>0.4788</v>
      </c>
      <c r="E219" s="25">
        <v>86.74053736339286</v>
      </c>
      <c r="G219" s="25">
        <f t="shared" si="8"/>
        <v>95.414591099732149</v>
      </c>
    </row>
    <row r="220" spans="1:7">
      <c r="A220" s="27">
        <v>210</v>
      </c>
      <c r="B220" s="24" t="s">
        <v>223</v>
      </c>
      <c r="C220" s="27" t="s">
        <v>520</v>
      </c>
      <c r="D220" s="24">
        <v>0.37603999999999999</v>
      </c>
      <c r="E220" s="25">
        <v>68.124293379553578</v>
      </c>
      <c r="G220" s="25">
        <f t="shared" si="8"/>
        <v>74.936722717508928</v>
      </c>
    </row>
    <row r="221" spans="1:7">
      <c r="A221" s="27">
        <v>211</v>
      </c>
      <c r="B221" s="24" t="s">
        <v>639</v>
      </c>
      <c r="C221" s="27" t="s">
        <v>520</v>
      </c>
      <c r="D221" s="24">
        <v>4.5920000000000005</v>
      </c>
      <c r="E221" s="25">
        <v>831.89755132142852</v>
      </c>
      <c r="G221" s="25">
        <f t="shared" si="8"/>
        <v>915.08730645357139</v>
      </c>
    </row>
    <row r="222" spans="1:7">
      <c r="A222" s="27">
        <v>212</v>
      </c>
      <c r="B222" s="24" t="s">
        <v>640</v>
      </c>
      <c r="C222" s="27" t="s">
        <v>520</v>
      </c>
      <c r="D222" s="24">
        <v>3.8080000000000003</v>
      </c>
      <c r="E222" s="25">
        <v>689.86626207142865</v>
      </c>
      <c r="G222" s="25">
        <f t="shared" si="8"/>
        <v>758.85288827857153</v>
      </c>
    </row>
    <row r="223" spans="1:7">
      <c r="A223" s="27">
        <v>213</v>
      </c>
      <c r="B223" s="33" t="s">
        <v>668</v>
      </c>
      <c r="C223" s="54" t="s">
        <v>520</v>
      </c>
      <c r="D223" s="33">
        <v>2.3253439999999999</v>
      </c>
      <c r="E223" s="55">
        <v>421.26480391550007</v>
      </c>
      <c r="F223" s="56"/>
      <c r="G223" s="55">
        <f t="shared" si="8"/>
        <v>463.39128430705006</v>
      </c>
    </row>
    <row r="224" spans="1:7">
      <c r="A224" s="27">
        <v>214</v>
      </c>
      <c r="B224" s="33" t="s">
        <v>669</v>
      </c>
      <c r="C224" s="54" t="s">
        <v>520</v>
      </c>
      <c r="D224" s="33">
        <v>4.4456439999999997</v>
      </c>
      <c r="E224" s="55">
        <v>805.38335314608025</v>
      </c>
      <c r="F224" s="56"/>
      <c r="G224" s="55">
        <f t="shared" si="8"/>
        <v>885.9216884606883</v>
      </c>
    </row>
    <row r="225" spans="1:7">
      <c r="A225" s="27">
        <v>215</v>
      </c>
      <c r="B225" s="33" t="s">
        <v>670</v>
      </c>
      <c r="C225" s="54" t="s">
        <v>520</v>
      </c>
      <c r="D225" s="33">
        <v>6.72</v>
      </c>
      <c r="E225" s="55">
        <v>1217.4110507142857</v>
      </c>
      <c r="F225" s="56"/>
      <c r="G225" s="55">
        <f t="shared" si="8"/>
        <v>1339.1521557857143</v>
      </c>
    </row>
    <row r="226" spans="1:7">
      <c r="A226" s="27">
        <v>216</v>
      </c>
      <c r="B226" s="24" t="s">
        <v>230</v>
      </c>
      <c r="C226" s="27" t="s">
        <v>520</v>
      </c>
      <c r="D226" s="24">
        <v>2.492</v>
      </c>
      <c r="E226" s="25">
        <v>451.45659797321434</v>
      </c>
      <c r="G226" s="25">
        <f t="shared" si="8"/>
        <v>496.6022577705358</v>
      </c>
    </row>
    <row r="227" spans="1:7">
      <c r="A227" s="27">
        <v>217</v>
      </c>
      <c r="B227" s="24" t="s">
        <v>231</v>
      </c>
      <c r="C227" s="27" t="s">
        <v>520</v>
      </c>
      <c r="D227" s="24">
        <v>2.77956</v>
      </c>
      <c r="E227" s="25">
        <v>503.55164585169643</v>
      </c>
      <c r="G227" s="25">
        <f t="shared" si="8"/>
        <v>553.90681043686607</v>
      </c>
    </row>
    <row r="228" spans="1:7">
      <c r="A228" s="27">
        <v>218</v>
      </c>
      <c r="B228" s="24" t="s">
        <v>232</v>
      </c>
      <c r="C228" s="27" t="s">
        <v>520</v>
      </c>
      <c r="D228" s="24">
        <v>3.5339639999999997</v>
      </c>
      <c r="E228" s="25">
        <v>640.22125393250894</v>
      </c>
      <c r="G228" s="25">
        <f t="shared" si="8"/>
        <v>704.24337932575986</v>
      </c>
    </row>
    <row r="229" spans="1:7">
      <c r="A229" s="27">
        <v>219</v>
      </c>
      <c r="B229" s="24" t="s">
        <v>233</v>
      </c>
      <c r="C229" s="27" t="s">
        <v>520</v>
      </c>
      <c r="D229" s="24">
        <v>3.9296319999999998</v>
      </c>
      <c r="E229" s="25">
        <v>711.90140208935713</v>
      </c>
      <c r="G229" s="25">
        <f t="shared" si="8"/>
        <v>783.09154229829289</v>
      </c>
    </row>
    <row r="230" spans="1:7">
      <c r="A230" s="27">
        <v>220</v>
      </c>
      <c r="B230" s="24" t="s">
        <v>234</v>
      </c>
      <c r="C230" s="27" t="s">
        <v>520</v>
      </c>
      <c r="D230" s="24">
        <v>2.30524</v>
      </c>
      <c r="E230" s="25">
        <v>417.62271585544647</v>
      </c>
      <c r="G230" s="25">
        <f t="shared" si="8"/>
        <v>459.38498744099115</v>
      </c>
    </row>
    <row r="231" spans="1:7">
      <c r="A231" s="27">
        <v>221</v>
      </c>
      <c r="B231" s="24" t="s">
        <v>235</v>
      </c>
      <c r="C231" s="27" t="s">
        <v>520</v>
      </c>
      <c r="D231" s="24">
        <v>2.5523400000000001</v>
      </c>
      <c r="E231" s="25">
        <v>462.38793469941959</v>
      </c>
      <c r="G231" s="25">
        <f t="shared" si="8"/>
        <v>508.62672816936157</v>
      </c>
    </row>
    <row r="232" spans="1:7">
      <c r="A232" s="27">
        <v>222</v>
      </c>
      <c r="B232" s="24" t="s">
        <v>236</v>
      </c>
      <c r="C232" s="27" t="s">
        <v>520</v>
      </c>
      <c r="D232" s="24">
        <v>2.8504</v>
      </c>
      <c r="E232" s="25">
        <v>516.38518734464276</v>
      </c>
      <c r="G232" s="25">
        <f t="shared" si="8"/>
        <v>568.023706079107</v>
      </c>
    </row>
    <row r="233" spans="1:7">
      <c r="A233" s="27">
        <v>223</v>
      </c>
      <c r="B233" s="24" t="s">
        <v>237</v>
      </c>
      <c r="C233" s="27" t="s">
        <v>520</v>
      </c>
      <c r="D233" s="24">
        <v>3.2367999999999997</v>
      </c>
      <c r="E233" s="25">
        <v>586.38632276071428</v>
      </c>
      <c r="G233" s="25">
        <f t="shared" si="8"/>
        <v>645.02495503678574</v>
      </c>
    </row>
    <row r="234" spans="1:7">
      <c r="A234" s="27">
        <v>224</v>
      </c>
      <c r="B234" s="24" t="s">
        <v>238</v>
      </c>
      <c r="C234" s="27" t="s">
        <v>520</v>
      </c>
      <c r="D234" s="24">
        <v>3.5991199999999997</v>
      </c>
      <c r="E234" s="25">
        <v>652.02506857839273</v>
      </c>
      <c r="G234" s="25">
        <f t="shared" si="8"/>
        <v>717.22757543623197</v>
      </c>
    </row>
    <row r="235" spans="1:7">
      <c r="A235" s="27">
        <v>225</v>
      </c>
      <c r="B235" s="24" t="s">
        <v>239</v>
      </c>
      <c r="C235" s="27" t="s">
        <v>520</v>
      </c>
      <c r="D235" s="24">
        <v>4.0021240000000002</v>
      </c>
      <c r="E235" s="25">
        <v>725.03422379893743</v>
      </c>
      <c r="G235" s="25">
        <f t="shared" si="8"/>
        <v>797.53764617883121</v>
      </c>
    </row>
    <row r="236" spans="1:7">
      <c r="A236" s="27">
        <v>226</v>
      </c>
      <c r="B236" s="24" t="s">
        <v>240</v>
      </c>
      <c r="C236" s="27" t="s">
        <v>520</v>
      </c>
      <c r="D236" s="24">
        <v>1.5989959999999999</v>
      </c>
      <c r="E236" s="25">
        <v>289.67788697141958</v>
      </c>
      <c r="G236" s="25">
        <f t="shared" si="8"/>
        <v>318.64567566856152</v>
      </c>
    </row>
    <row r="237" spans="1:7">
      <c r="A237" s="27">
        <v>227</v>
      </c>
      <c r="B237" s="24" t="s">
        <v>241</v>
      </c>
      <c r="C237" s="27" t="s">
        <v>520</v>
      </c>
      <c r="D237" s="24">
        <v>1.7780279999999999</v>
      </c>
      <c r="E237" s="25">
        <v>322.11174638086607</v>
      </c>
      <c r="G237" s="25">
        <f t="shared" si="8"/>
        <v>354.32292101895268</v>
      </c>
    </row>
    <row r="238" spans="1:7">
      <c r="A238" s="27">
        <v>228</v>
      </c>
      <c r="B238" s="24" t="s">
        <v>242</v>
      </c>
      <c r="C238" s="27" t="s">
        <v>520</v>
      </c>
      <c r="D238" s="24">
        <v>1.9771079999999999</v>
      </c>
      <c r="E238" s="25">
        <v>358.17754875827677</v>
      </c>
      <c r="G238" s="25">
        <f t="shared" si="8"/>
        <v>393.99530363410446</v>
      </c>
    </row>
    <row r="239" spans="1:7">
      <c r="A239" s="54">
        <v>229</v>
      </c>
      <c r="B239" s="33" t="s">
        <v>665</v>
      </c>
      <c r="C239" s="54" t="s">
        <v>520</v>
      </c>
      <c r="D239" s="33">
        <v>2.7823880000000001</v>
      </c>
      <c r="E239" s="55">
        <v>504.06397300220527</v>
      </c>
      <c r="F239" s="56"/>
      <c r="G239" s="55">
        <f t="shared" si="8"/>
        <v>554.47037030242586</v>
      </c>
    </row>
    <row r="240" spans="1:7">
      <c r="A240" s="54">
        <v>230</v>
      </c>
      <c r="B240" s="33" t="s">
        <v>666</v>
      </c>
      <c r="C240" s="54" t="s">
        <v>520</v>
      </c>
      <c r="D240" s="33">
        <v>3.0939160000000001</v>
      </c>
      <c r="E240" s="55">
        <v>560.50112029490185</v>
      </c>
      <c r="F240" s="56"/>
      <c r="G240" s="55">
        <f t="shared" si="8"/>
        <v>616.551232324392</v>
      </c>
    </row>
    <row r="241" spans="1:7">
      <c r="A241" s="54">
        <v>231</v>
      </c>
      <c r="B241" s="33" t="s">
        <v>667</v>
      </c>
      <c r="C241" s="54" t="s">
        <v>520</v>
      </c>
      <c r="D241" s="33">
        <v>3.444</v>
      </c>
      <c r="E241" s="55">
        <v>623.92316349107136</v>
      </c>
      <c r="F241" s="56"/>
      <c r="G241" s="55">
        <f t="shared" si="8"/>
        <v>686.31547984017845</v>
      </c>
    </row>
    <row r="242" spans="1:7">
      <c r="A242" s="27">
        <v>232</v>
      </c>
      <c r="B242" s="24" t="s">
        <v>246</v>
      </c>
      <c r="C242" s="27" t="s">
        <v>520</v>
      </c>
      <c r="D242" s="24">
        <v>6.7338879999999994</v>
      </c>
      <c r="E242" s="25">
        <v>1219.9270335524286</v>
      </c>
      <c r="G242" s="25">
        <f t="shared" si="8"/>
        <v>1341.9197369076714</v>
      </c>
    </row>
    <row r="243" spans="1:7">
      <c r="A243" s="27">
        <v>233</v>
      </c>
      <c r="B243" s="24" t="s">
        <v>247</v>
      </c>
      <c r="C243" s="27" t="s">
        <v>520</v>
      </c>
      <c r="D243" s="24">
        <v>3.6199240000000001</v>
      </c>
      <c r="E243" s="25">
        <v>655.79397028956259</v>
      </c>
      <c r="G243" s="25">
        <f t="shared" si="8"/>
        <v>721.37336731851883</v>
      </c>
    </row>
    <row r="244" spans="1:7">
      <c r="A244" s="27">
        <v>234</v>
      </c>
      <c r="B244" s="24" t="s">
        <v>248</v>
      </c>
      <c r="C244" s="27" t="s">
        <v>520</v>
      </c>
      <c r="D244" s="24">
        <v>9.811452000000001</v>
      </c>
      <c r="E244" s="25">
        <v>1777.4657869572588</v>
      </c>
      <c r="G244" s="25">
        <f t="shared" si="8"/>
        <v>1955.2123656529848</v>
      </c>
    </row>
    <row r="245" spans="1:7">
      <c r="A245" s="27">
        <v>235</v>
      </c>
      <c r="B245" s="24" t="s">
        <v>249</v>
      </c>
      <c r="C245" s="27" t="s">
        <v>520</v>
      </c>
      <c r="D245" s="24">
        <v>18.369147999999999</v>
      </c>
      <c r="E245" s="25">
        <v>3327.7981796735444</v>
      </c>
      <c r="G245" s="25">
        <f t="shared" si="8"/>
        <v>3660.577997640899</v>
      </c>
    </row>
    <row r="246" spans="1:7">
      <c r="A246" s="27">
        <v>236</v>
      </c>
      <c r="B246" s="24" t="s">
        <v>250</v>
      </c>
      <c r="C246" s="27" t="s">
        <v>520</v>
      </c>
      <c r="D246" s="24">
        <v>10.427284</v>
      </c>
      <c r="E246" s="25">
        <v>1889.0313646631341</v>
      </c>
      <c r="G246" s="25">
        <f t="shared" si="8"/>
        <v>2077.9345011294477</v>
      </c>
    </row>
    <row r="247" spans="1:7">
      <c r="A247" s="27">
        <v>237</v>
      </c>
      <c r="B247" s="24" t="s">
        <v>251</v>
      </c>
      <c r="C247" s="27" t="s">
        <v>520</v>
      </c>
      <c r="D247" s="24">
        <v>4.3408959999999999</v>
      </c>
      <c r="E247" s="25">
        <v>786.40695839307148</v>
      </c>
      <c r="G247" s="25">
        <f t="shared" si="8"/>
        <v>865.04765423237859</v>
      </c>
    </row>
    <row r="248" spans="1:7">
      <c r="A248" s="27">
        <v>238</v>
      </c>
      <c r="B248" s="24" t="s">
        <v>252</v>
      </c>
      <c r="C248" s="27" t="s">
        <v>520</v>
      </c>
      <c r="D248" s="24">
        <v>7.9966880000000007</v>
      </c>
      <c r="E248" s="25">
        <v>1448.6988601658218</v>
      </c>
      <c r="G248" s="25">
        <f t="shared" si="8"/>
        <v>1593.5687461824039</v>
      </c>
    </row>
    <row r="249" spans="1:7">
      <c r="A249" s="27">
        <v>239</v>
      </c>
      <c r="B249" s="24" t="s">
        <v>253</v>
      </c>
      <c r="C249" s="27" t="s">
        <v>520</v>
      </c>
      <c r="D249" s="24">
        <v>7.3992520000000006</v>
      </c>
      <c r="E249" s="25">
        <v>1340.4659452112769</v>
      </c>
      <c r="G249" s="25">
        <f t="shared" si="8"/>
        <v>1474.5125397324045</v>
      </c>
    </row>
    <row r="250" spans="1:7">
      <c r="A250" s="27">
        <v>240</v>
      </c>
      <c r="B250" s="24" t="s">
        <v>254</v>
      </c>
      <c r="C250" s="27" t="s">
        <v>520</v>
      </c>
      <c r="D250" s="24">
        <v>2.1652399999999998</v>
      </c>
      <c r="E250" s="25">
        <v>392.25998563223209</v>
      </c>
      <c r="G250" s="25">
        <f t="shared" si="8"/>
        <v>431.48598419545533</v>
      </c>
    </row>
    <row r="251" spans="1:7">
      <c r="A251" s="27">
        <v>241</v>
      </c>
      <c r="B251" s="24" t="s">
        <v>255</v>
      </c>
      <c r="C251" s="27" t="s">
        <v>520</v>
      </c>
      <c r="D251" s="24">
        <v>4.2089319999999999</v>
      </c>
      <c r="E251" s="25">
        <v>762.5000488846697</v>
      </c>
      <c r="G251" s="25">
        <f t="shared" si="8"/>
        <v>838.75005377313664</v>
      </c>
    </row>
    <row r="252" spans="1:7">
      <c r="A252" s="27">
        <v>242</v>
      </c>
      <c r="B252" s="24" t="s">
        <v>256</v>
      </c>
      <c r="C252" s="27" t="s">
        <v>520</v>
      </c>
      <c r="D252" s="24">
        <v>6.2525120000000003</v>
      </c>
      <c r="E252" s="25">
        <v>1132.7198219529287</v>
      </c>
      <c r="G252" s="25">
        <f t="shared" si="8"/>
        <v>1245.9918041482215</v>
      </c>
    </row>
    <row r="253" spans="1:7">
      <c r="A253" s="27">
        <v>243</v>
      </c>
      <c r="B253" s="24" t="s">
        <v>257</v>
      </c>
      <c r="C253" s="27" t="s">
        <v>520</v>
      </c>
      <c r="D253" s="24">
        <v>2.1130200000000001</v>
      </c>
      <c r="E253" s="25">
        <v>382.79968725897322</v>
      </c>
      <c r="G253" s="25">
        <f t="shared" si="8"/>
        <v>421.07965598487056</v>
      </c>
    </row>
    <row r="254" spans="1:7">
      <c r="A254" s="27">
        <v>244</v>
      </c>
      <c r="B254" s="24" t="s">
        <v>258</v>
      </c>
      <c r="C254" s="27" t="s">
        <v>520</v>
      </c>
      <c r="D254" s="24">
        <v>4.6327400000000001</v>
      </c>
      <c r="E254" s="25">
        <v>839.27810581638391</v>
      </c>
      <c r="G254" s="25">
        <f t="shared" si="8"/>
        <v>923.20591639802228</v>
      </c>
    </row>
    <row r="255" spans="1:7">
      <c r="A255" s="27">
        <v>245</v>
      </c>
      <c r="B255" s="24" t="s">
        <v>611</v>
      </c>
      <c r="C255" s="27" t="s">
        <v>520</v>
      </c>
      <c r="D255" s="24">
        <v>3.3879999999999999</v>
      </c>
      <c r="E255" s="25">
        <v>613.77807140178561</v>
      </c>
      <c r="G255" s="25">
        <f t="shared" si="8"/>
        <v>675.15587854196417</v>
      </c>
    </row>
    <row r="256" spans="1:7">
      <c r="A256" s="48" t="s">
        <v>613</v>
      </c>
      <c r="B256" s="49"/>
      <c r="C256" s="49"/>
      <c r="D256" s="49"/>
      <c r="E256" s="49"/>
      <c r="F256" s="49"/>
      <c r="G256" s="50"/>
    </row>
    <row r="257" spans="1:7">
      <c r="A257" s="27">
        <v>246</v>
      </c>
      <c r="B257" s="24" t="s">
        <v>261</v>
      </c>
      <c r="C257" s="27" t="s">
        <v>520</v>
      </c>
      <c r="D257" s="24">
        <v>31.470011999999997</v>
      </c>
      <c r="E257" s="25">
        <v>5701.1816034094018</v>
      </c>
      <c r="G257" s="25">
        <f t="shared" ref="G257:G271" si="9">E257+E257*10%</f>
        <v>6271.2997637503422</v>
      </c>
    </row>
    <row r="258" spans="1:7">
      <c r="A258" s="27">
        <v>247</v>
      </c>
      <c r="B258" s="24" t="s">
        <v>262</v>
      </c>
      <c r="C258" s="27" t="s">
        <v>520</v>
      </c>
      <c r="D258" s="24">
        <v>7.2013199999999991</v>
      </c>
      <c r="E258" s="25">
        <v>1304.6081172216964</v>
      </c>
      <c r="G258" s="25">
        <f t="shared" si="9"/>
        <v>1435.068928943866</v>
      </c>
    </row>
    <row r="259" spans="1:7">
      <c r="A259" s="27">
        <v>248</v>
      </c>
      <c r="B259" s="24" t="s">
        <v>263</v>
      </c>
      <c r="C259" s="27" t="s">
        <v>520</v>
      </c>
      <c r="D259" s="24">
        <v>43.058399999999999</v>
      </c>
      <c r="E259" s="25">
        <v>7800.5613074517851</v>
      </c>
      <c r="G259" s="25">
        <f t="shared" si="9"/>
        <v>8580.6174381969631</v>
      </c>
    </row>
    <row r="260" spans="1:7">
      <c r="A260" s="27">
        <v>249</v>
      </c>
      <c r="B260" s="24" t="s">
        <v>264</v>
      </c>
      <c r="C260" s="27" t="s">
        <v>520</v>
      </c>
      <c r="D260" s="24">
        <v>12.246976</v>
      </c>
      <c r="E260" s="25">
        <v>2218.6910595584282</v>
      </c>
      <c r="G260" s="25">
        <f t="shared" si="9"/>
        <v>2440.5601655142709</v>
      </c>
    </row>
    <row r="261" spans="1:7">
      <c r="A261" s="27">
        <v>250</v>
      </c>
      <c r="B261" s="24" t="s">
        <v>265</v>
      </c>
      <c r="C261" s="27" t="s">
        <v>520</v>
      </c>
      <c r="D261" s="24">
        <v>33.879999999999995</v>
      </c>
      <c r="E261" s="25">
        <v>6137.7807140178575</v>
      </c>
      <c r="G261" s="25">
        <f t="shared" si="9"/>
        <v>6751.5587854196428</v>
      </c>
    </row>
    <row r="262" spans="1:7">
      <c r="A262" s="27">
        <v>251</v>
      </c>
      <c r="B262" s="24" t="s">
        <v>266</v>
      </c>
      <c r="C262" s="27" t="s">
        <v>520</v>
      </c>
      <c r="D262" s="24">
        <v>38.164000000000001</v>
      </c>
      <c r="E262" s="25">
        <v>6913.8802588482149</v>
      </c>
      <c r="G262" s="25">
        <f t="shared" si="9"/>
        <v>7605.2682847330361</v>
      </c>
    </row>
    <row r="263" spans="1:7">
      <c r="A263" s="27">
        <v>252</v>
      </c>
      <c r="B263" s="24" t="s">
        <v>267</v>
      </c>
      <c r="C263" s="27" t="s">
        <v>520</v>
      </c>
      <c r="D263" s="24">
        <v>52.192</v>
      </c>
      <c r="E263" s="25">
        <v>9455.2258272142844</v>
      </c>
      <c r="G263" s="25">
        <f t="shared" si="9"/>
        <v>10400.748409935713</v>
      </c>
    </row>
    <row r="264" spans="1:7">
      <c r="A264" s="27">
        <v>253</v>
      </c>
      <c r="B264" s="24" t="s">
        <v>268</v>
      </c>
      <c r="C264" s="27" t="s">
        <v>520</v>
      </c>
      <c r="D264" s="24">
        <v>22.400000000000002</v>
      </c>
      <c r="E264" s="25">
        <v>4058.0368357142861</v>
      </c>
      <c r="G264" s="25">
        <f t="shared" si="9"/>
        <v>4463.8405192857144</v>
      </c>
    </row>
    <row r="265" spans="1:7">
      <c r="A265" s="27">
        <v>254</v>
      </c>
      <c r="B265" s="24" t="s">
        <v>269</v>
      </c>
      <c r="C265" s="27" t="s">
        <v>520</v>
      </c>
      <c r="D265" s="24">
        <v>24.36</v>
      </c>
      <c r="E265" s="25">
        <v>4413.1150588392857</v>
      </c>
      <c r="G265" s="25">
        <f t="shared" si="9"/>
        <v>4854.4265647232141</v>
      </c>
    </row>
    <row r="266" spans="1:7">
      <c r="A266" s="27">
        <v>255</v>
      </c>
      <c r="B266" s="24" t="s">
        <v>270</v>
      </c>
      <c r="C266" s="27" t="s">
        <v>520</v>
      </c>
      <c r="D266" s="24">
        <v>6.72</v>
      </c>
      <c r="E266" s="25">
        <v>1217.4110507142857</v>
      </c>
      <c r="G266" s="25">
        <f t="shared" si="9"/>
        <v>1339.1521557857143</v>
      </c>
    </row>
    <row r="267" spans="1:7">
      <c r="A267" s="27">
        <v>256</v>
      </c>
      <c r="B267" s="24" t="s">
        <v>271</v>
      </c>
      <c r="C267" s="27" t="s">
        <v>520</v>
      </c>
      <c r="D267" s="24">
        <v>7.5040000000000004</v>
      </c>
      <c r="E267" s="25">
        <v>1359.4423399642858</v>
      </c>
      <c r="G267" s="25">
        <f t="shared" si="9"/>
        <v>1495.3865739607145</v>
      </c>
    </row>
    <row r="268" spans="1:7">
      <c r="A268" s="27">
        <v>257</v>
      </c>
      <c r="B268" s="24" t="s">
        <v>272</v>
      </c>
      <c r="C268" s="27" t="s">
        <v>520</v>
      </c>
      <c r="D268" s="24">
        <v>19.823999999999998</v>
      </c>
      <c r="E268" s="25">
        <v>3591.3625996071428</v>
      </c>
      <c r="G268" s="25">
        <f t="shared" si="9"/>
        <v>3950.4988595678569</v>
      </c>
    </row>
    <row r="269" spans="1:7">
      <c r="A269" s="27">
        <v>258</v>
      </c>
      <c r="B269" s="24" t="s">
        <v>273</v>
      </c>
      <c r="C269" s="27" t="s">
        <v>520</v>
      </c>
      <c r="D269" s="24">
        <v>6.2439999999999998</v>
      </c>
      <c r="E269" s="25">
        <v>1131.177767955357</v>
      </c>
      <c r="G269" s="25">
        <f t="shared" si="9"/>
        <v>1244.2955447508928</v>
      </c>
    </row>
    <row r="270" spans="1:7">
      <c r="A270" s="27">
        <v>259</v>
      </c>
      <c r="B270" s="24" t="s">
        <v>275</v>
      </c>
      <c r="C270" s="27" t="s">
        <v>520</v>
      </c>
      <c r="D270" s="24">
        <v>7.9200800000000005</v>
      </c>
      <c r="E270" s="25">
        <v>1434.8203741876785</v>
      </c>
      <c r="G270" s="25">
        <f t="shared" si="9"/>
        <v>1578.3024116064462</v>
      </c>
    </row>
    <row r="271" spans="1:7">
      <c r="A271" s="27">
        <v>260</v>
      </c>
      <c r="B271" s="24" t="s">
        <v>277</v>
      </c>
      <c r="C271" s="27" t="s">
        <v>520</v>
      </c>
      <c r="D271" s="24">
        <v>16.550744000000002</v>
      </c>
      <c r="E271" s="25">
        <v>2998.3718218963031</v>
      </c>
      <c r="G271" s="25">
        <f t="shared" si="9"/>
        <v>3298.2090040859334</v>
      </c>
    </row>
    <row r="272" spans="1:7">
      <c r="A272" s="48" t="s">
        <v>624</v>
      </c>
      <c r="B272" s="49"/>
      <c r="C272" s="49"/>
      <c r="D272" s="49"/>
      <c r="E272" s="49"/>
      <c r="F272" s="49"/>
      <c r="G272" s="50"/>
    </row>
    <row r="273" spans="1:7">
      <c r="A273" s="27">
        <v>261</v>
      </c>
      <c r="B273" s="24" t="s">
        <v>279</v>
      </c>
      <c r="C273" s="27" t="s">
        <v>520</v>
      </c>
      <c r="D273" s="24">
        <v>40.345787999999999</v>
      </c>
      <c r="E273" s="25">
        <v>7309.1381191928294</v>
      </c>
      <c r="G273" s="25">
        <f t="shared" ref="G273:G280" si="10">E273+E273*10%</f>
        <v>8040.0519311121125</v>
      </c>
    </row>
    <row r="274" spans="1:7">
      <c r="A274" s="27">
        <v>269</v>
      </c>
      <c r="B274" s="24" t="s">
        <v>288</v>
      </c>
      <c r="C274" s="27" t="s">
        <v>520</v>
      </c>
      <c r="D274" s="24">
        <v>4.6464040000000004</v>
      </c>
      <c r="E274" s="25">
        <v>841.75350828616968</v>
      </c>
      <c r="G274" s="25">
        <f t="shared" si="10"/>
        <v>925.92885911478663</v>
      </c>
    </row>
    <row r="275" spans="1:7">
      <c r="A275" s="27">
        <v>270</v>
      </c>
      <c r="B275" s="24" t="s">
        <v>289</v>
      </c>
      <c r="C275" s="27" t="s">
        <v>520</v>
      </c>
      <c r="D275" s="24">
        <v>8.4439039999999999</v>
      </c>
      <c r="E275" s="25">
        <v>1529.717565590857</v>
      </c>
      <c r="G275" s="25">
        <f t="shared" si="10"/>
        <v>1682.6893221499427</v>
      </c>
    </row>
    <row r="276" spans="1:7">
      <c r="A276" s="27">
        <v>271</v>
      </c>
      <c r="B276" s="24" t="s">
        <v>290</v>
      </c>
      <c r="C276" s="27" t="s">
        <v>520</v>
      </c>
      <c r="D276" s="24">
        <v>8.9140519999999999</v>
      </c>
      <c r="E276" s="25">
        <v>1614.8906862264553</v>
      </c>
      <c r="G276" s="25">
        <f t="shared" si="10"/>
        <v>1776.3797548491009</v>
      </c>
    </row>
    <row r="277" spans="1:7">
      <c r="A277" s="27">
        <v>272</v>
      </c>
      <c r="B277" s="24" t="s">
        <v>291</v>
      </c>
      <c r="C277" s="27" t="s">
        <v>520</v>
      </c>
      <c r="D277" s="24">
        <v>11.268656</v>
      </c>
      <c r="E277" s="25">
        <v>2041.4563007586071</v>
      </c>
      <c r="G277" s="25">
        <f t="shared" si="10"/>
        <v>2245.6019308344676</v>
      </c>
    </row>
    <row r="278" spans="1:7">
      <c r="A278" s="27">
        <v>273</v>
      </c>
      <c r="B278" s="24" t="s">
        <v>292</v>
      </c>
      <c r="C278" s="27" t="s">
        <v>520</v>
      </c>
      <c r="D278" s="24">
        <v>18.394180000000002</v>
      </c>
      <c r="E278" s="25">
        <v>3332.333035837456</v>
      </c>
      <c r="G278" s="25">
        <f t="shared" si="10"/>
        <v>3665.5663394212015</v>
      </c>
    </row>
    <row r="279" spans="1:7">
      <c r="A279" s="27">
        <v>274</v>
      </c>
      <c r="B279" s="24" t="s">
        <v>293</v>
      </c>
      <c r="C279" s="27" t="s">
        <v>520</v>
      </c>
      <c r="D279" s="24">
        <v>29.951376000000003</v>
      </c>
      <c r="E279" s="25">
        <v>5426.0619235861068</v>
      </c>
      <c r="G279" s="25">
        <f t="shared" si="10"/>
        <v>5968.6681159447171</v>
      </c>
    </row>
    <row r="280" spans="1:7">
      <c r="A280" s="27">
        <v>275</v>
      </c>
      <c r="B280" s="24" t="s">
        <v>294</v>
      </c>
      <c r="C280" s="27" t="s">
        <v>520</v>
      </c>
      <c r="D280" s="24">
        <v>30.371600000000001</v>
      </c>
      <c r="E280" s="25">
        <v>5502.190694624107</v>
      </c>
      <c r="G280" s="25">
        <f t="shared" si="10"/>
        <v>6052.4097640865175</v>
      </c>
    </row>
    <row r="281" spans="1:7">
      <c r="A281" s="48" t="s">
        <v>638</v>
      </c>
      <c r="B281" s="49"/>
      <c r="C281" s="49"/>
      <c r="D281" s="49"/>
      <c r="E281" s="49"/>
      <c r="F281" s="49"/>
      <c r="G281" s="50"/>
    </row>
    <row r="282" spans="1:7">
      <c r="A282" s="27">
        <v>266</v>
      </c>
      <c r="B282" s="24" t="s">
        <v>596</v>
      </c>
      <c r="C282" s="27" t="s">
        <v>520</v>
      </c>
      <c r="D282" s="24">
        <v>9.3424800000000001</v>
      </c>
      <c r="E282" s="25">
        <v>1692.5057132555357</v>
      </c>
      <c r="G282" s="25">
        <f>E282+E282*10%</f>
        <v>1861.7562845810894</v>
      </c>
    </row>
    <row r="283" spans="1:7">
      <c r="A283" s="27">
        <v>267</v>
      </c>
      <c r="B283" s="24" t="s">
        <v>595</v>
      </c>
      <c r="C283" s="27" t="s">
        <v>520</v>
      </c>
      <c r="D283" s="24">
        <v>7.7994000000000003</v>
      </c>
      <c r="E283" s="25">
        <v>1412.957700735268</v>
      </c>
      <c r="G283" s="25">
        <f>E283+E283*10%</f>
        <v>1554.2534708087946</v>
      </c>
    </row>
    <row r="284" spans="1:7">
      <c r="A284" s="27">
        <v>268</v>
      </c>
      <c r="B284" s="33" t="s">
        <v>594</v>
      </c>
      <c r="C284" s="27" t="s">
        <v>520</v>
      </c>
      <c r="D284" s="24">
        <v>5.4656000000000002</v>
      </c>
      <c r="E284" s="25">
        <v>990.1609879142859</v>
      </c>
      <c r="G284" s="25">
        <f>E284+E284*10%</f>
        <v>1089.1770867057144</v>
      </c>
    </row>
    <row r="285" spans="1:7">
      <c r="A285" s="48" t="s">
        <v>625</v>
      </c>
      <c r="B285" s="49"/>
      <c r="C285" s="49"/>
      <c r="D285" s="49"/>
      <c r="E285" s="49"/>
      <c r="F285" s="49"/>
      <c r="G285" s="50"/>
    </row>
    <row r="286" spans="1:7">
      <c r="A286" s="27">
        <v>262</v>
      </c>
      <c r="B286" s="24" t="s">
        <v>280</v>
      </c>
      <c r="C286" s="27" t="s">
        <v>520</v>
      </c>
      <c r="D286" s="24">
        <v>33.779704000000002</v>
      </c>
      <c r="E286" s="25">
        <v>6119.6108540859468</v>
      </c>
      <c r="G286" s="25">
        <f t="shared" ref="G286:G298" si="11">E286+E286*10%</f>
        <v>6731.5719394945418</v>
      </c>
    </row>
    <row r="287" spans="1:7">
      <c r="A287" s="27">
        <v>263</v>
      </c>
      <c r="B287" s="24" t="s">
        <v>281</v>
      </c>
      <c r="C287" s="27" t="s">
        <v>520</v>
      </c>
      <c r="D287" s="24">
        <v>26.917967999999998</v>
      </c>
      <c r="E287" s="25">
        <v>4876.5225752936767</v>
      </c>
      <c r="G287" s="25">
        <f t="shared" si="11"/>
        <v>5364.1748328230442</v>
      </c>
    </row>
    <row r="288" spans="1:7">
      <c r="A288" s="27">
        <v>264</v>
      </c>
      <c r="B288" s="24" t="s">
        <v>282</v>
      </c>
      <c r="C288" s="27" t="s">
        <v>520</v>
      </c>
      <c r="D288" s="24">
        <v>41.024340000000002</v>
      </c>
      <c r="E288" s="25">
        <v>7432.0662000387047</v>
      </c>
      <c r="G288" s="25">
        <f t="shared" si="11"/>
        <v>8175.2728200425754</v>
      </c>
    </row>
    <row r="289" spans="1:7">
      <c r="A289" s="27">
        <v>265</v>
      </c>
      <c r="B289" s="24" t="s">
        <v>283</v>
      </c>
      <c r="C289" s="27" t="s">
        <v>520</v>
      </c>
      <c r="D289" s="24">
        <v>55.696396</v>
      </c>
      <c r="E289" s="25">
        <v>10090.090472523651</v>
      </c>
      <c r="G289" s="25">
        <f t="shared" si="11"/>
        <v>11099.099519776015</v>
      </c>
    </row>
    <row r="290" spans="1:7">
      <c r="A290" s="27">
        <v>276</v>
      </c>
      <c r="B290" s="24" t="s">
        <v>633</v>
      </c>
      <c r="C290" s="27" t="s">
        <v>520</v>
      </c>
      <c r="D290" s="24">
        <v>3.9479999999999995</v>
      </c>
      <c r="E290" s="25">
        <v>715.22899229464281</v>
      </c>
      <c r="G290" s="25">
        <f t="shared" si="11"/>
        <v>786.75189152410712</v>
      </c>
    </row>
    <row r="291" spans="1:7">
      <c r="A291" s="27">
        <v>277</v>
      </c>
      <c r="B291" s="24" t="s">
        <v>634</v>
      </c>
      <c r="C291" s="27" t="s">
        <v>520</v>
      </c>
      <c r="D291" s="24">
        <v>1.9879999999999998</v>
      </c>
      <c r="E291" s="25">
        <v>360.15076916964284</v>
      </c>
      <c r="G291" s="25">
        <f t="shared" si="11"/>
        <v>396.16584608660713</v>
      </c>
    </row>
    <row r="292" spans="1:7">
      <c r="A292" s="27">
        <v>278</v>
      </c>
      <c r="B292" s="24" t="s">
        <v>635</v>
      </c>
      <c r="C292" s="27" t="s">
        <v>520</v>
      </c>
      <c r="D292" s="24">
        <v>4.5920000000000005</v>
      </c>
      <c r="E292" s="25">
        <v>831.89755132142852</v>
      </c>
      <c r="G292" s="25">
        <f t="shared" si="11"/>
        <v>915.08730645357139</v>
      </c>
    </row>
    <row r="293" spans="1:7">
      <c r="A293" s="27">
        <v>279</v>
      </c>
      <c r="B293" s="24" t="s">
        <v>636</v>
      </c>
      <c r="C293" s="27" t="s">
        <v>520</v>
      </c>
      <c r="D293" s="24">
        <v>7.3079999999999998</v>
      </c>
      <c r="E293" s="25">
        <v>1323.9345176517859</v>
      </c>
      <c r="G293" s="25">
        <f t="shared" si="11"/>
        <v>1456.3279694169644</v>
      </c>
    </row>
    <row r="294" spans="1:7">
      <c r="A294" s="27">
        <v>280</v>
      </c>
      <c r="B294" s="24" t="s">
        <v>637</v>
      </c>
      <c r="C294" s="27" t="s">
        <v>520</v>
      </c>
      <c r="D294" s="24">
        <v>8.68</v>
      </c>
      <c r="E294" s="25">
        <v>1572.4892738392859</v>
      </c>
      <c r="G294" s="25">
        <f t="shared" si="11"/>
        <v>1729.7382012232147</v>
      </c>
    </row>
    <row r="295" spans="1:7">
      <c r="A295" s="27">
        <v>281</v>
      </c>
      <c r="B295" s="24" t="s">
        <v>597</v>
      </c>
      <c r="C295" s="27" t="s">
        <v>520</v>
      </c>
      <c r="D295" s="24">
        <v>15.791999999999998</v>
      </c>
      <c r="E295" s="25">
        <v>2860.9159691785712</v>
      </c>
      <c r="G295" s="25">
        <f t="shared" si="11"/>
        <v>3147.0075660964285</v>
      </c>
    </row>
    <row r="296" spans="1:7">
      <c r="A296" s="27">
        <v>282</v>
      </c>
      <c r="B296" s="24" t="s">
        <v>598</v>
      </c>
      <c r="C296" s="27" t="s">
        <v>520</v>
      </c>
      <c r="D296" s="24">
        <v>4.7040000000000006</v>
      </c>
      <c r="E296" s="25">
        <v>852.18773550000003</v>
      </c>
      <c r="G296" s="25">
        <f t="shared" si="11"/>
        <v>937.40650905000007</v>
      </c>
    </row>
    <row r="297" spans="1:7">
      <c r="A297" s="27">
        <v>283</v>
      </c>
      <c r="B297" s="24" t="s">
        <v>302</v>
      </c>
      <c r="C297" s="27" t="s">
        <v>520</v>
      </c>
      <c r="D297" s="24">
        <v>14</v>
      </c>
      <c r="E297" s="25">
        <v>2536.2730223214285</v>
      </c>
      <c r="G297" s="25">
        <f t="shared" si="11"/>
        <v>2789.9003245535714</v>
      </c>
    </row>
    <row r="298" spans="1:7">
      <c r="A298" s="27">
        <v>284</v>
      </c>
      <c r="B298" s="24" t="s">
        <v>599</v>
      </c>
      <c r="C298" s="27" t="s">
        <v>520</v>
      </c>
      <c r="D298" s="24">
        <v>17.22</v>
      </c>
      <c r="E298" s="25">
        <v>3119.6158174553566</v>
      </c>
      <c r="G298" s="25">
        <f t="shared" si="11"/>
        <v>3431.5773992008922</v>
      </c>
    </row>
    <row r="299" spans="1:7">
      <c r="A299" s="48" t="s">
        <v>304</v>
      </c>
      <c r="B299" s="49"/>
      <c r="C299" s="49"/>
      <c r="D299" s="49"/>
      <c r="E299" s="49"/>
      <c r="F299" s="49"/>
      <c r="G299" s="50"/>
    </row>
    <row r="300" spans="1:7">
      <c r="A300" s="27">
        <v>287</v>
      </c>
      <c r="B300" s="24" t="s">
        <v>627</v>
      </c>
      <c r="C300" s="27" t="s">
        <v>520</v>
      </c>
      <c r="D300" s="24">
        <v>32.461100000000002</v>
      </c>
      <c r="E300" s="25">
        <v>5880.7294432055805</v>
      </c>
      <c r="G300" s="25">
        <f t="shared" ref="G300:G330" si="12">E300+E300*10%</f>
        <v>6468.8023875261388</v>
      </c>
    </row>
    <row r="301" spans="1:7">
      <c r="A301" s="27">
        <v>288</v>
      </c>
      <c r="B301" s="24" t="s">
        <v>308</v>
      </c>
      <c r="C301" s="27" t="s">
        <v>520</v>
      </c>
      <c r="D301" s="24">
        <v>3.8309039999999999</v>
      </c>
      <c r="E301" s="25">
        <v>694.01560473594623</v>
      </c>
      <c r="G301" s="25">
        <f t="shared" si="12"/>
        <v>763.41716520954083</v>
      </c>
    </row>
    <row r="302" spans="1:7">
      <c r="A302" s="27">
        <v>289</v>
      </c>
      <c r="B302" s="24" t="s">
        <v>309</v>
      </c>
      <c r="C302" s="27" t="s">
        <v>520</v>
      </c>
      <c r="D302" s="24">
        <v>3.8564399999999996</v>
      </c>
      <c r="E302" s="25">
        <v>698.64176672866051</v>
      </c>
      <c r="G302" s="25">
        <f t="shared" si="12"/>
        <v>768.50594340152657</v>
      </c>
    </row>
    <row r="303" spans="1:7">
      <c r="A303" s="27">
        <v>290</v>
      </c>
      <c r="B303" s="24" t="s">
        <v>310</v>
      </c>
      <c r="C303" s="27" t="s">
        <v>520</v>
      </c>
      <c r="D303" s="24">
        <v>4.5454080000000001</v>
      </c>
      <c r="E303" s="25">
        <v>823.45683470314293</v>
      </c>
      <c r="G303" s="25">
        <f t="shared" si="12"/>
        <v>905.8025181734572</v>
      </c>
    </row>
    <row r="304" spans="1:7">
      <c r="A304" s="27">
        <v>291</v>
      </c>
      <c r="B304" s="24" t="s">
        <v>660</v>
      </c>
      <c r="C304" s="27" t="s">
        <v>520</v>
      </c>
      <c r="D304" s="24">
        <v>32.893280000000004</v>
      </c>
      <c r="E304" s="25">
        <v>5959.0241914046419</v>
      </c>
      <c r="G304" s="25">
        <f t="shared" si="12"/>
        <v>6554.9266105451061</v>
      </c>
    </row>
    <row r="305" spans="1:14">
      <c r="A305" s="27">
        <v>292</v>
      </c>
      <c r="B305" s="24" t="s">
        <v>661</v>
      </c>
      <c r="C305" s="27" t="s">
        <v>520</v>
      </c>
      <c r="D305" s="24">
        <v>32.893280000000004</v>
      </c>
      <c r="E305" s="25">
        <v>5959.0241914046419</v>
      </c>
      <c r="G305" s="25">
        <f t="shared" si="12"/>
        <v>6554.9266105451061</v>
      </c>
      <c r="H305" s="34"/>
    </row>
    <row r="306" spans="1:14">
      <c r="A306" s="27">
        <v>301</v>
      </c>
      <c r="B306" s="24" t="s">
        <v>662</v>
      </c>
      <c r="C306" s="27" t="s">
        <v>520</v>
      </c>
      <c r="D306" s="24">
        <v>21.201599999999999</v>
      </c>
      <c r="E306" s="25">
        <v>3840.9318650035716</v>
      </c>
      <c r="G306" s="25">
        <f>E306+E306*10%</f>
        <v>4225.0250515039288</v>
      </c>
      <c r="H306" s="34"/>
      <c r="I306" s="35"/>
      <c r="J306" s="35"/>
      <c r="K306" s="35"/>
      <c r="L306" s="35"/>
      <c r="M306" s="35"/>
      <c r="N306" s="35"/>
    </row>
    <row r="307" spans="1:14">
      <c r="A307" s="27">
        <v>302</v>
      </c>
      <c r="B307" s="24" t="s">
        <v>663</v>
      </c>
      <c r="C307" s="27" t="s">
        <v>520</v>
      </c>
      <c r="D307" s="24">
        <v>21.201599999999999</v>
      </c>
      <c r="E307" s="25">
        <v>3840.9318650035716</v>
      </c>
      <c r="G307" s="25">
        <f>E307+E307*10%</f>
        <v>4225.0250515039288</v>
      </c>
      <c r="H307" s="34"/>
      <c r="I307" s="35"/>
      <c r="J307" s="35"/>
      <c r="K307" s="35"/>
      <c r="L307" s="35"/>
      <c r="M307" s="35"/>
      <c r="N307" s="35"/>
    </row>
    <row r="308" spans="1:14">
      <c r="A308" s="27">
        <v>293</v>
      </c>
      <c r="B308" s="24" t="s">
        <v>659</v>
      </c>
      <c r="C308" s="27" t="s">
        <v>520</v>
      </c>
      <c r="D308" s="24">
        <v>31.817240000000002</v>
      </c>
      <c r="E308" s="25">
        <v>5764.086246909018</v>
      </c>
      <c r="G308" s="25">
        <f t="shared" si="12"/>
        <v>6340.4948715999199</v>
      </c>
      <c r="H308" s="34"/>
      <c r="I308" s="35"/>
      <c r="J308" s="35"/>
      <c r="K308" s="35"/>
      <c r="L308" s="35"/>
      <c r="M308" s="35"/>
      <c r="N308" s="35"/>
    </row>
    <row r="309" spans="1:14">
      <c r="A309" s="27">
        <v>294</v>
      </c>
      <c r="B309" s="24" t="s">
        <v>626</v>
      </c>
      <c r="C309" s="27" t="s">
        <v>520</v>
      </c>
      <c r="D309" s="24">
        <v>31.817240000000002</v>
      </c>
      <c r="E309" s="25">
        <v>5764.086246909018</v>
      </c>
      <c r="G309" s="25">
        <f t="shared" si="12"/>
        <v>6340.4948715999199</v>
      </c>
      <c r="H309" s="34"/>
      <c r="I309" s="35"/>
      <c r="J309" s="35"/>
      <c r="K309" s="35"/>
      <c r="L309" s="35"/>
      <c r="M309" s="35"/>
      <c r="N309" s="35"/>
    </row>
    <row r="310" spans="1:14">
      <c r="A310" s="27">
        <v>303</v>
      </c>
      <c r="B310" s="24" t="s">
        <v>628</v>
      </c>
      <c r="C310" s="27" t="s">
        <v>520</v>
      </c>
      <c r="D310" s="24">
        <v>22.643740000000001</v>
      </c>
      <c r="E310" s="25">
        <v>4102.1933490329011</v>
      </c>
      <c r="G310" s="25">
        <f t="shared" si="12"/>
        <v>4512.4126839361916</v>
      </c>
      <c r="H310" s="34"/>
      <c r="I310" s="35"/>
      <c r="J310" s="35"/>
      <c r="K310" s="35"/>
      <c r="L310" s="35"/>
      <c r="M310" s="35"/>
      <c r="N310" s="35"/>
    </row>
    <row r="311" spans="1:14">
      <c r="A311" s="27">
        <v>304</v>
      </c>
      <c r="B311" s="24" t="s">
        <v>629</v>
      </c>
      <c r="C311" s="27" t="s">
        <v>520</v>
      </c>
      <c r="D311" s="24">
        <v>22.643740000000001</v>
      </c>
      <c r="E311" s="25">
        <v>4102.1933490329011</v>
      </c>
      <c r="G311" s="25">
        <f t="shared" si="12"/>
        <v>4512.4126839361916</v>
      </c>
      <c r="H311" s="34"/>
      <c r="I311" s="35"/>
      <c r="J311" s="35"/>
      <c r="K311" s="35"/>
      <c r="L311" s="35"/>
      <c r="M311" s="35"/>
      <c r="N311" s="35"/>
    </row>
    <row r="312" spans="1:14">
      <c r="A312" s="27">
        <v>297</v>
      </c>
      <c r="B312" s="24" t="s">
        <v>317</v>
      </c>
      <c r="C312" s="27" t="s">
        <v>520</v>
      </c>
      <c r="D312" s="24">
        <v>15.4924</v>
      </c>
      <c r="E312" s="25">
        <v>2806.6397265008932</v>
      </c>
      <c r="G312" s="25">
        <f t="shared" si="12"/>
        <v>3087.3036991509825</v>
      </c>
      <c r="H312" s="34"/>
      <c r="I312" s="35"/>
      <c r="J312" s="35"/>
      <c r="K312" s="35"/>
      <c r="L312" s="35"/>
      <c r="M312" s="35"/>
      <c r="N312" s="35"/>
    </row>
    <row r="313" spans="1:14">
      <c r="A313" s="27">
        <v>298</v>
      </c>
      <c r="B313" s="24" t="s">
        <v>318</v>
      </c>
      <c r="C313" s="27" t="s">
        <v>520</v>
      </c>
      <c r="D313" s="24">
        <v>15.4924</v>
      </c>
      <c r="E313" s="25">
        <v>2806.6397265008932</v>
      </c>
      <c r="G313" s="25">
        <f t="shared" si="12"/>
        <v>3087.3036991509825</v>
      </c>
      <c r="I313" s="35"/>
      <c r="J313" s="35"/>
      <c r="K313" s="35"/>
      <c r="L313" s="35"/>
      <c r="M313" s="35"/>
      <c r="N313" s="35"/>
    </row>
    <row r="314" spans="1:14">
      <c r="A314" s="27">
        <v>299</v>
      </c>
      <c r="B314" s="24" t="s">
        <v>319</v>
      </c>
      <c r="C314" s="27" t="s">
        <v>520</v>
      </c>
      <c r="D314" s="24">
        <v>1.564416</v>
      </c>
      <c r="E314" s="25">
        <v>283.41329260628567</v>
      </c>
      <c r="G314" s="25">
        <f t="shared" si="12"/>
        <v>311.75462186691425</v>
      </c>
    </row>
    <row r="315" spans="1:14">
      <c r="A315" s="27">
        <v>300</v>
      </c>
      <c r="B315" s="24" t="s">
        <v>320</v>
      </c>
      <c r="C315" s="27" t="s">
        <v>520</v>
      </c>
      <c r="D315" s="24">
        <v>1.98464</v>
      </c>
      <c r="E315" s="25">
        <v>359.54206364428575</v>
      </c>
      <c r="G315" s="25">
        <f t="shared" si="12"/>
        <v>395.4962700087143</v>
      </c>
    </row>
    <row r="316" spans="1:14">
      <c r="A316" s="27">
        <v>285</v>
      </c>
      <c r="B316" s="24" t="s">
        <v>601</v>
      </c>
      <c r="C316" s="27" t="s">
        <v>520</v>
      </c>
      <c r="D316" s="24">
        <v>8.5202600000000004</v>
      </c>
      <c r="E316" s="25">
        <v>1543.550398654598</v>
      </c>
      <c r="G316" s="25">
        <f t="shared" si="12"/>
        <v>1697.9054385200577</v>
      </c>
    </row>
    <row r="317" spans="1:14">
      <c r="A317" s="27">
        <v>286</v>
      </c>
      <c r="B317" s="24" t="s">
        <v>630</v>
      </c>
      <c r="C317" s="27" t="s">
        <v>520</v>
      </c>
      <c r="D317" s="24">
        <v>8.5202600000000004</v>
      </c>
      <c r="E317" s="25">
        <v>1543.550398654598</v>
      </c>
      <c r="G317" s="25">
        <f t="shared" si="12"/>
        <v>1697.9054385200577</v>
      </c>
    </row>
    <row r="318" spans="1:14">
      <c r="A318" s="27">
        <v>295</v>
      </c>
      <c r="B318" s="24" t="s">
        <v>600</v>
      </c>
      <c r="C318" s="27" t="s">
        <v>520</v>
      </c>
      <c r="D318" s="24">
        <v>5.4452440000000006</v>
      </c>
      <c r="E318" s="25">
        <v>986.47324693983046</v>
      </c>
      <c r="G318" s="25">
        <f t="shared" si="12"/>
        <v>1085.1205716338136</v>
      </c>
    </row>
    <row r="319" spans="1:14">
      <c r="A319" s="27">
        <v>296</v>
      </c>
      <c r="B319" s="24" t="s">
        <v>631</v>
      </c>
      <c r="C319" s="27" t="s">
        <v>520</v>
      </c>
      <c r="D319" s="24">
        <v>5.4349679999999996</v>
      </c>
      <c r="E319" s="25">
        <v>984.61162254144642</v>
      </c>
      <c r="G319" s="25">
        <f t="shared" si="12"/>
        <v>1083.0727847955911</v>
      </c>
    </row>
    <row r="320" spans="1:14">
      <c r="A320" s="27">
        <v>305</v>
      </c>
      <c r="B320" s="24" t="s">
        <v>602</v>
      </c>
      <c r="C320" s="27" t="s">
        <v>520</v>
      </c>
      <c r="D320" s="24">
        <v>2.487044</v>
      </c>
      <c r="E320" s="25">
        <v>450.55875732331242</v>
      </c>
      <c r="G320" s="25">
        <f t="shared" si="12"/>
        <v>495.61463305564365</v>
      </c>
    </row>
    <row r="321" spans="1:7">
      <c r="A321" s="27">
        <v>306</v>
      </c>
      <c r="B321" s="24" t="s">
        <v>603</v>
      </c>
      <c r="C321" s="27" t="s">
        <v>520</v>
      </c>
      <c r="D321" s="24">
        <v>4.7542600000000004</v>
      </c>
      <c r="E321" s="25">
        <v>861.29295565013399</v>
      </c>
      <c r="G321" s="25">
        <f t="shared" si="12"/>
        <v>947.42225121514741</v>
      </c>
    </row>
    <row r="322" spans="1:7">
      <c r="A322" s="27">
        <v>307</v>
      </c>
      <c r="B322" s="24" t="s">
        <v>604</v>
      </c>
      <c r="C322" s="27" t="s">
        <v>520</v>
      </c>
      <c r="D322" s="24">
        <v>4.1793640000000005</v>
      </c>
      <c r="E322" s="25">
        <v>757.14344026152673</v>
      </c>
      <c r="G322" s="25">
        <f t="shared" si="12"/>
        <v>832.85778428767935</v>
      </c>
    </row>
    <row r="323" spans="1:7">
      <c r="A323" s="27">
        <v>308</v>
      </c>
      <c r="B323" s="24" t="s">
        <v>605</v>
      </c>
      <c r="C323" s="27" t="s">
        <v>520</v>
      </c>
      <c r="D323" s="24">
        <v>8.2804400000000005</v>
      </c>
      <c r="E323" s="25">
        <v>1500.1040417822319</v>
      </c>
      <c r="G323" s="25">
        <f t="shared" si="12"/>
        <v>1650.114445960455</v>
      </c>
    </row>
    <row r="324" spans="1:7">
      <c r="A324" s="27">
        <v>309</v>
      </c>
      <c r="B324" s="24" t="s">
        <v>606</v>
      </c>
      <c r="C324" s="27" t="s">
        <v>520</v>
      </c>
      <c r="D324" s="24">
        <v>7.6306719999999997</v>
      </c>
      <c r="E324" s="25">
        <v>1382.3905382702501</v>
      </c>
      <c r="G324" s="25">
        <f t="shared" si="12"/>
        <v>1520.629592097275</v>
      </c>
    </row>
    <row r="325" spans="1:7">
      <c r="A325" s="27">
        <v>310</v>
      </c>
      <c r="B325" s="24" t="s">
        <v>607</v>
      </c>
      <c r="C325" s="27" t="s">
        <v>520</v>
      </c>
      <c r="D325" s="24">
        <v>5.399324</v>
      </c>
      <c r="E325" s="25">
        <v>978.15427142661599</v>
      </c>
      <c r="G325" s="25">
        <f t="shared" si="12"/>
        <v>1075.9696985692776</v>
      </c>
    </row>
    <row r="326" spans="1:7">
      <c r="A326" s="27">
        <v>311</v>
      </c>
      <c r="B326" s="24" t="s">
        <v>608</v>
      </c>
      <c r="C326" s="27" t="s">
        <v>520</v>
      </c>
      <c r="D326" s="24">
        <v>6.4960000000000004</v>
      </c>
      <c r="E326" s="25">
        <v>1176.8306823571425</v>
      </c>
      <c r="G326" s="25">
        <f t="shared" si="12"/>
        <v>1294.5137505928567</v>
      </c>
    </row>
    <row r="327" spans="1:7">
      <c r="A327" s="27">
        <v>312</v>
      </c>
      <c r="B327" s="33" t="s">
        <v>609</v>
      </c>
      <c r="C327" s="27" t="s">
        <v>520</v>
      </c>
      <c r="D327" s="24">
        <v>9.8559999999999999</v>
      </c>
      <c r="E327" s="25">
        <v>1785.5362077142856</v>
      </c>
      <c r="G327" s="25">
        <f t="shared" si="12"/>
        <v>1964.0898284857142</v>
      </c>
    </row>
    <row r="328" spans="1:7">
      <c r="A328" s="27">
        <v>313</v>
      </c>
      <c r="B328" s="24" t="s">
        <v>610</v>
      </c>
      <c r="C328" s="27" t="s">
        <v>520</v>
      </c>
      <c r="D328" s="24">
        <v>9.8559999999999999</v>
      </c>
      <c r="E328" s="25">
        <v>1785.5362077142856</v>
      </c>
      <c r="G328" s="25">
        <f t="shared" si="12"/>
        <v>1964.0898284857142</v>
      </c>
    </row>
    <row r="329" spans="1:7">
      <c r="A329" s="27">
        <v>314</v>
      </c>
      <c r="B329" s="24" t="s">
        <v>664</v>
      </c>
      <c r="C329" s="27" t="s">
        <v>520</v>
      </c>
      <c r="D329" s="24">
        <v>6.8319999999999999</v>
      </c>
      <c r="E329" s="25">
        <v>1237.701234892857</v>
      </c>
      <c r="G329" s="25">
        <f t="shared" si="12"/>
        <v>1361.4713583821426</v>
      </c>
    </row>
    <row r="330" spans="1:7">
      <c r="A330" s="27">
        <v>315</v>
      </c>
      <c r="B330" s="24" t="s">
        <v>632</v>
      </c>
      <c r="C330" s="27" t="s">
        <v>520</v>
      </c>
      <c r="D330" s="24">
        <v>6.8319999999999999</v>
      </c>
      <c r="E330" s="25">
        <v>1237.701234892857</v>
      </c>
      <c r="F330" s="31"/>
      <c r="G330" s="25">
        <f t="shared" si="12"/>
        <v>1361.4713583821426</v>
      </c>
    </row>
    <row r="331" spans="1:7">
      <c r="A331" s="30"/>
      <c r="B331" s="36"/>
      <c r="C331" s="36"/>
      <c r="D331" s="36"/>
      <c r="E331" s="36"/>
      <c r="F331" s="36"/>
    </row>
    <row r="332" spans="1:7">
      <c r="A332" s="32"/>
      <c r="B332" s="32"/>
      <c r="C332" s="32"/>
      <c r="D332" s="32"/>
      <c r="E332" s="32"/>
      <c r="F332" s="32"/>
      <c r="G332" s="32"/>
    </row>
    <row r="334" spans="1:7">
      <c r="A334" s="26"/>
      <c r="B334" s="26"/>
      <c r="C334" s="26"/>
      <c r="D334" s="26"/>
      <c r="E334" s="26"/>
      <c r="F334" s="26"/>
    </row>
    <row r="341" spans="8:9">
      <c r="H341" s="32"/>
    </row>
    <row r="342" spans="8:9">
      <c r="I342" s="32"/>
    </row>
  </sheetData>
  <mergeCells count="22">
    <mergeCell ref="A285:G285"/>
    <mergeCell ref="A3:M3"/>
    <mergeCell ref="R1:S1"/>
    <mergeCell ref="A5:A6"/>
    <mergeCell ref="B5:B6"/>
    <mergeCell ref="C5:C6"/>
    <mergeCell ref="G5:G6"/>
    <mergeCell ref="B331:F331"/>
    <mergeCell ref="D5:D6"/>
    <mergeCell ref="A7:F7"/>
    <mergeCell ref="A142:F142"/>
    <mergeCell ref="H141:N141"/>
    <mergeCell ref="H181:N181"/>
    <mergeCell ref="A299:G299"/>
    <mergeCell ref="A281:G281"/>
    <mergeCell ref="A162:F162"/>
    <mergeCell ref="A165:F165"/>
    <mergeCell ref="A168:F168"/>
    <mergeCell ref="A184:G184"/>
    <mergeCell ref="A208:G208"/>
    <mergeCell ref="A256:G256"/>
    <mergeCell ref="A272:G2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User</cp:lastModifiedBy>
  <cp:lastPrinted>2015-12-15T09:31:37Z</cp:lastPrinted>
  <dcterms:created xsi:type="dcterms:W3CDTF">2015-12-10T12:07:47Z</dcterms:created>
  <dcterms:modified xsi:type="dcterms:W3CDTF">2015-12-16T10:01:06Z</dcterms:modified>
</cp:coreProperties>
</file>